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24  รายงานผลการจัดซื้อจัดจ้างหรือการจัดหาพัสดุประจำปี\รวม รายงานสรุปผลการจัดซื้อจัดจ้าง 3 รายการ\"/>
    </mc:Choice>
  </mc:AlternateContent>
  <xr:revisionPtr revIDLastSave="0" documentId="8_{8C59A466-2BCD-42A8-B12A-5A32248065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่าน e-gp" sheetId="1" r:id="rId1"/>
    <sheet name="e-bidding" sheetId="4" r:id="rId2"/>
    <sheet name="Sheet1" sheetId="5" r:id="rId3"/>
  </sheets>
  <definedNames>
    <definedName name="_xlnm.Print_Titles" localSheetId="1">'e-bidding'!$5:$10</definedName>
    <definedName name="_xlnm.Print_Titles" localSheetId="0">'ผ่าน e-gp'!$6:$10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8" i="4" l="1"/>
  <c r="I39" i="1"/>
  <c r="I57" i="1"/>
  <c r="I120" i="1"/>
  <c r="I139" i="1"/>
  <c r="I143" i="1"/>
  <c r="I147" i="1"/>
  <c r="I494" i="1"/>
  <c r="I479" i="1"/>
  <c r="I468" i="1"/>
  <c r="I464" i="1"/>
  <c r="I460" i="1"/>
  <c r="I456" i="1"/>
  <c r="I452" i="1"/>
  <c r="I434" i="1"/>
  <c r="I395" i="1"/>
  <c r="I380" i="1"/>
  <c r="I372" i="1"/>
  <c r="I368" i="1"/>
  <c r="I339" i="1"/>
  <c r="I335" i="1"/>
  <c r="I327" i="1"/>
  <c r="I323" i="1"/>
  <c r="I315" i="1"/>
  <c r="I307" i="1"/>
  <c r="I303" i="1"/>
  <c r="I295" i="1"/>
  <c r="I291" i="1"/>
  <c r="I287" i="1"/>
  <c r="I279" i="1"/>
  <c r="I275" i="1"/>
  <c r="I267" i="1"/>
  <c r="I259" i="1"/>
  <c r="I251" i="1"/>
  <c r="I247" i="1"/>
  <c r="I235" i="1"/>
  <c r="I227" i="1"/>
  <c r="I223" i="1"/>
  <c r="I207" i="1"/>
  <c r="I199" i="1"/>
  <c r="I195" i="1"/>
  <c r="I191" i="1"/>
  <c r="I183" i="1"/>
  <c r="I163" i="1"/>
  <c r="I399" i="1" l="1"/>
  <c r="I175" i="1"/>
  <c r="I171" i="1"/>
  <c r="I159" i="1"/>
  <c r="J88" i="4"/>
  <c r="I88" i="4"/>
  <c r="I11" i="4"/>
  <c r="I48" i="4"/>
  <c r="H88" i="4"/>
  <c r="I34" i="4"/>
  <c r="I74" i="4"/>
  <c r="I61" i="4"/>
</calcChain>
</file>

<file path=xl/sharedStrings.xml><?xml version="1.0" encoding="utf-8"?>
<sst xmlns="http://schemas.openxmlformats.org/spreadsheetml/2006/main" count="1929" uniqueCount="557">
  <si>
    <t>ที่</t>
  </si>
  <si>
    <t>เฉพาะเจาะจง</t>
  </si>
  <si>
    <t>ร้านโชกุน</t>
  </si>
  <si>
    <t>ร้านร่อนพิบูลย์คอมพิวเตอร์</t>
  </si>
  <si>
    <t>หจก. นครเชาว์เภสัช</t>
  </si>
  <si>
    <t>โครงการก่อสร้างถนนคอนกรีตเสริมเหล็ก</t>
  </si>
  <si>
    <t>จังหวัดนครศรีธรรมราช</t>
  </si>
  <si>
    <t>โครงการ</t>
  </si>
  <si>
    <t>เชิญชวน</t>
  </si>
  <si>
    <t>วันที่ประกาศ</t>
  </si>
  <si>
    <t>วงเงินที่ใช้</t>
  </si>
  <si>
    <t>วิธีซื้อการจัดหา</t>
  </si>
  <si>
    <t>ในการจัดหา</t>
  </si>
  <si>
    <t>ผู้เสนอราคา</t>
  </si>
  <si>
    <t>ราคาที่</t>
  </si>
  <si>
    <t>เสนอ</t>
  </si>
  <si>
    <t>(บาท)</t>
  </si>
  <si>
    <t>หรือ</t>
  </si>
  <si>
    <t>งบประมาณ</t>
  </si>
  <si>
    <t>ผลต่าง</t>
  </si>
  <si>
    <t>ราคา</t>
  </si>
  <si>
    <t>ประหยัด</t>
  </si>
  <si>
    <t>%</t>
  </si>
  <si>
    <t>เหตผลที่</t>
  </si>
  <si>
    <t>โดยสังเขป</t>
  </si>
  <si>
    <t>ผู้ชนะการเสนอราคา</t>
  </si>
  <si>
    <t>ต่ำสุด</t>
  </si>
  <si>
    <t xml:space="preserve">           วันที่ 1 ตุลาคม 2563  ถึง วันที่ 30 กันยายน 2564</t>
  </si>
  <si>
    <t>จัดหา</t>
  </si>
  <si>
    <t>รายงานสรุปผลการจัดซื้อจัดจ้างประจำปีงบประมาณ พ.ศ. 2564</t>
  </si>
  <si>
    <t>คัดเลือก</t>
  </si>
  <si>
    <t>จำกัด</t>
  </si>
  <si>
    <t>การจัดหา วิธีเฉพาะเจาะจง ผ่านระบบ e-GP</t>
  </si>
  <si>
    <t>จัดซื้อจัดจ้างทำพวงมาลาและพานดอกไม้</t>
  </si>
  <si>
    <t>ตามโครงการเทิดพระเกียรติพระบาท</t>
  </si>
  <si>
    <t>สมเด้จพระเจ้าอยู่หัวฯ (13 ต.ค. 2564)</t>
  </si>
  <si>
    <t>ร้านดอกไม้สดสมบัติ แทนใจ</t>
  </si>
  <si>
    <t>ฟอร์ริส</t>
  </si>
  <si>
    <t>นางศรีวนรัตน์  ดิษฐ์โรจน์</t>
  </si>
  <si>
    <t>นายสุโชค  ยังอุ่น</t>
  </si>
  <si>
    <t>โครงการปรับปรุงซ่อมแซมปูผิวจราจรแบบ</t>
  </si>
  <si>
    <t>พาราแอสฟัลท์คอนกรีตทับถนนเดิม รหัส</t>
  </si>
  <si>
    <t>ทางหลวงท้องถิ่น นศ.ถ. 170-06 ถนน</t>
  </si>
  <si>
    <t>สายบ้านท่าสาร หมู่ที่ 6 ตำบลเสาธง</t>
  </si>
  <si>
    <t>อำเภอร่อนพิบูลย์ จังหวัดนครศรีธรรมราช</t>
  </si>
  <si>
    <t>บริษัท ธัชณิช จำกัด</t>
  </si>
  <si>
    <t>นายธัญญวิทย์  พาหุกาญจน์</t>
  </si>
  <si>
    <t>จัดซื้อวัสดุวิทยาศาสตร์หรือการแพทย์</t>
  </si>
  <si>
    <t>(งานสาธารณสุข) สำนักปลัด</t>
  </si>
  <si>
    <t>นายชัชวาลย์  รักธรรมนูญ</t>
  </si>
  <si>
    <t>จัดจ้างซ่อมเครื่องถ่ายเอกสารระบบดิจิตอล</t>
  </si>
  <si>
    <t>ยี่ห้อ KYOCERA รุ่น TASKelfa 2200</t>
  </si>
  <si>
    <t>ของกองช่าง</t>
  </si>
  <si>
    <t>ร้าน ซีเค ซัพพลาย.โอ.เอ</t>
  </si>
  <si>
    <t>(นายชัยยุทธิ์  คงสุวรรณ)</t>
  </si>
  <si>
    <t>จัดซื้อวัสดุก่อสร้าง (หินคลุก,หินผ่าน</t>
  </si>
  <si>
    <t xml:space="preserve">ตะแกรง) ถมหลุมบ่อถนนชำรุดในพื้นที่ </t>
  </si>
  <si>
    <t>อบต.เสาธง หมู่ที่ 2,3,4,5,7 ของกองช่าง</t>
  </si>
  <si>
    <t>นายชัยยุทธิ์  คงสุวรรณ</t>
  </si>
  <si>
    <t>นางสาวสุนันทา  สกุลวงค์</t>
  </si>
  <si>
    <t>สายซอยนางระเบียบ หมู่ที่ 3 ตำบลเสาธง</t>
  </si>
  <si>
    <t xml:space="preserve">อำเภอร่อนพิบูลย์ จังหวัดนครศรีธรรมราช </t>
  </si>
  <si>
    <t>นายเดชา  รัตนโชติ</t>
  </si>
  <si>
    <t>โครงการปรับปรุงต่อเติมอาคารศูนย์ อปพร.</t>
  </si>
  <si>
    <t>เสาธง (เดิม) หมู่ที่ 2 ตำบลเสาธง อำเภอ</t>
  </si>
  <si>
    <t xml:space="preserve">ร่อนพิบูลย์ จังหวัดนครศรีธรรมราช </t>
  </si>
  <si>
    <t>นางสาวณัฐนรี  จุลสำอางค์</t>
  </si>
  <si>
    <t>โครงการปรับปรุงระบบสารสนเทศเชิงพื้นที่</t>
  </si>
  <si>
    <t>(แผนที่ภาษีและทะเบียนทรัพย์สิน) 2564</t>
  </si>
  <si>
    <t>หจก.ภูดิส  เซอร์เวย์</t>
  </si>
  <si>
    <t>นายภูดิส  ลิ่มนราเจริญ</t>
  </si>
  <si>
    <t xml:space="preserve">จัดซื้ออาหารเสริม (นม) ภาคเรียนที่ </t>
  </si>
  <si>
    <t>2/2563 (65) วัน</t>
  </si>
  <si>
    <t>บริษัท แมรี่ แอนโปรดักชั่น</t>
  </si>
  <si>
    <t>นางปาฎลี  ไพราม</t>
  </si>
  <si>
    <t>จัดจ้างเช่าพื้นที่เว็บไซต์ และต่ออายุโดเมน</t>
  </si>
  <si>
    <t>เนม ปี 2564</t>
  </si>
  <si>
    <t>บริษัท ซีเจ เวิลด์ คอมมิวนิ</t>
  </si>
  <si>
    <t>เคชั่น จำกัด</t>
  </si>
  <si>
    <t>นายพิเชษฐ์  บุญจูง</t>
  </si>
  <si>
    <t xml:space="preserve">จัดจ้างทำปฏิทินประจำปี 2564 </t>
  </si>
  <si>
    <t>(แบบแขวน)</t>
  </si>
  <si>
    <t>บริษัท โรงพิมพ์ดีชัย จำกัด</t>
  </si>
  <si>
    <t>นางพจนา  พรมจีน</t>
  </si>
  <si>
    <t>โครงการติดตั้งรั้วเหล็กรอบสระน้ำ อบต.</t>
  </si>
  <si>
    <t>เสาธง หมู่ที่ 2 ตำบลเสาธง อำเภอร่อน</t>
  </si>
  <si>
    <t>บูลย์ จังหวัดนครศรีธรรมราช</t>
  </si>
  <si>
    <t>หจก.ส.ชัยยังก่อสร้าง</t>
  </si>
  <si>
    <t>นายมนต์เศก  โสชัยยัง</t>
  </si>
  <si>
    <t xml:space="preserve">จัดซื้อถุงยังชีพช่วยเหลือผู้ประสบภัย </t>
  </si>
  <si>
    <t>(อุทกภัย)</t>
  </si>
  <si>
    <t xml:space="preserve">สหกรณ์การเกษตรพรหมคีรี </t>
  </si>
  <si>
    <t>นางยุพดี  จิตผ่องอำไพ</t>
  </si>
  <si>
    <t>นายอนุสนธิ์  รักขพันธ์</t>
  </si>
  <si>
    <t>จัดซื้อรถบรรทุกขยะ ขนาด 1 ตัน ปริมาตร</t>
  </si>
  <si>
    <t>กระบอกสูบไม่ต่ำกว่า 2,400 ซีซี หรือมี</t>
  </si>
  <si>
    <t>กำลังสูงสุดไม่ต่ำกว่า 110 กิโลวัตต์ แบบ</t>
  </si>
  <si>
    <t>เปิดข้างเทท้าย จำนวน 1 คัน</t>
  </si>
  <si>
    <t xml:space="preserve">บริษัท กวง เล้ง ออโต้ </t>
  </si>
  <si>
    <t>เซอร์วิส จำกัด</t>
  </si>
  <si>
    <t>จัดจ้างทำป้ายศูนย์ออกกำลังกาย อบต.</t>
  </si>
  <si>
    <t>เสาธง ตำบลเสาธง อำเภอร่อนพิบูลย์</t>
  </si>
  <si>
    <t>ร้าน 455 โฆษณา</t>
  </si>
  <si>
    <t>นางรัชนี  จูงศิริ</t>
  </si>
  <si>
    <t>จัดจ้างซ่อมรถบรรทุกขยะ 81-6828</t>
  </si>
  <si>
    <t>นครศรีธรรมราช</t>
  </si>
  <si>
    <t>นางเรณู  มีสุขอนุกูล</t>
  </si>
  <si>
    <t>จัดซื้อครุภัณฑ์ไฟฟ้าและวิทยุ โครงการจัด</t>
  </si>
  <si>
    <t>ซื้อกล้องวงจรปิด ศพด.บ้านควนรุย</t>
  </si>
  <si>
    <t>นายไพรัช  คงหอม</t>
  </si>
  <si>
    <t>โครงการซ่อมแซมถนนสายซอยป้าเนียร</t>
  </si>
  <si>
    <t>หมู่ 5 ตำบลเสาธง อำเภอร่อนพิบูลย์</t>
  </si>
  <si>
    <t>นายนัด  ชุมเปีย</t>
  </si>
  <si>
    <t xml:space="preserve">โครงการก่อสร้างถนนคอนกรีตเสริมเหล็ก </t>
  </si>
  <si>
    <t xml:space="preserve"> </t>
  </si>
  <si>
    <t xml:space="preserve">จัดซื้อครุภัณฑ์งานบ้านงานครัว (ตู้เย็น </t>
  </si>
  <si>
    <t>ขนาด 16 คิว ชนิด 2 ประตู) ของ ศพด.</t>
  </si>
  <si>
    <t>อบต.เสาธง</t>
  </si>
  <si>
    <t>จัดซื้อวัสดุสำนักงาน จำนวน 15 รายการ</t>
  </si>
  <si>
    <t>ห้างหุ้นส่วนจัด ลิ้ม จี่ เซ้ง</t>
  </si>
  <si>
    <t>นางพรรณี  ลิ่มอภิชาต</t>
  </si>
  <si>
    <t>โครงการซ่อมแซมถนนคอนกรีตเสริมเหล็ก</t>
  </si>
  <si>
    <t xml:space="preserve">สายบ้านคลองใหม่-วัดหนา หมู่ 2,7 </t>
  </si>
  <si>
    <t>ตำบลเสาธง อำเภอร่อนพิบูลย์ จังหวัด</t>
  </si>
  <si>
    <t xml:space="preserve">จัดซื้อวัสดุงานบ้านงานครัว จำนวน 8 </t>
  </si>
  <si>
    <t>รายการ สำนักปลัด</t>
  </si>
  <si>
    <t>ห้างหุ้นส่วนจำกัด ลิ้ม จี่ เซ้ง</t>
  </si>
  <si>
    <t>โครงการซ่อมแซมถนน หมู่ 5 ตำบลเสาธง</t>
  </si>
  <si>
    <t>จำนวน 6 หสาย</t>
  </si>
  <si>
    <t>นายศักดา  ดำอ่อน</t>
  </si>
  <si>
    <t>จัดซื้อวัสดุสำนักงาน จำนวน 33 รายการ</t>
  </si>
  <si>
    <t>สำนักปลัด</t>
  </si>
  <si>
    <t>นายธีระศักดิ์  ลิ่มอภิชาต</t>
  </si>
  <si>
    <t>จัดซื้อวัสดุคอมพิวเตอร์ จำนวน 6 รายการ</t>
  </si>
  <si>
    <t xml:space="preserve">บริษัท โกลบอล 205 </t>
  </si>
  <si>
    <t>ประเทศไทย จำกัด</t>
  </si>
  <si>
    <t>นางสาวรัตน์สินี  ยิ่งดำนุ่น</t>
  </si>
  <si>
    <t>จัดจ้างทำป้ายไวนิลประชาสัมพันธ์การ</t>
  </si>
  <si>
    <t>ชำระภาษีที่ดินและสิ่งปลูกสร้างและภาษี</t>
  </si>
  <si>
    <t>ป้าย ประจำปี พ.ศ. 2564 งานจัดเก็บ</t>
  </si>
  <si>
    <t>รายได้ กองคลัง</t>
  </si>
  <si>
    <t>จำรัส โฆษณา</t>
  </si>
  <si>
    <t>นายจำรัส  ช่วยขุน</t>
  </si>
  <si>
    <t>จัดซื้อวัสดุคอมพิวเตอร์ (หมึกเครื่องพิมพ์)</t>
  </si>
  <si>
    <t>ของกองคลัง</t>
  </si>
  <si>
    <t xml:space="preserve">โครงการปรับปรุงยกระดับถนน </t>
  </si>
  <si>
    <t>นายประสิทธิ์ หมู่ 5 ตำบลเสาธง อำเภอ</t>
  </si>
  <si>
    <t>ร่อนพิบูลย์ จังหวัดนครศรีธรรมราช</t>
  </si>
  <si>
    <t>โครงการจัดซื้อเครื่องมัลติมีเดียโปรเจคเตอร์</t>
  </si>
  <si>
    <t>งานประชาสัมพันธ์ สำนักปลัด</t>
  </si>
  <si>
    <t>โครงการซ่อมแซมถนนสายซอยสันติสุข 3</t>
  </si>
  <si>
    <t xml:space="preserve">หมู่ 1 ตำบลเสาธง อำเภอร่อนพิบูลย์ </t>
  </si>
  <si>
    <t>นายสาโรจน์  ดำอ่อน</t>
  </si>
  <si>
    <t>โครงการซ่อมแซมถนนสายมิตรภาพ หมู่ 1</t>
  </si>
  <si>
    <t>นายทวี  ทองเติม</t>
  </si>
  <si>
    <t xml:space="preserve">โครงการซ่อมแซมถนนสายซอยวิลล่า </t>
  </si>
  <si>
    <t>หมู่ 1 ตำบลเสาธง อำเภอร่อนพิบูลย์</t>
  </si>
  <si>
    <t>โครงการซ่อมแซมถนนสายโรงงาน หมู่ 2</t>
  </si>
  <si>
    <t xml:space="preserve">ตำบลเสาธง อำเภอร่อนพิบูลย์ จังหวัด </t>
  </si>
  <si>
    <t>โครงการซ่อมแซมถนนสายซอยประชาอุทิศ</t>
  </si>
  <si>
    <t xml:space="preserve">หมู่ 3 ตำบลเสาธง อำเภอร่อนพิบูลย์ </t>
  </si>
  <si>
    <t>นายสมชาย  นามอินทร์</t>
  </si>
  <si>
    <t xml:space="preserve">โครงการซ่อมแซมถนนสายซอยต้นขัน </t>
  </si>
  <si>
    <t>หมู่ 3 ตำบลเสาธง อำเภอร่อนพิบูลย์</t>
  </si>
  <si>
    <t>โครงการซ่อมแซมถนนสายซอย 2 วัดสระ</t>
  </si>
  <si>
    <t>เหรียง หมู่ 3 ตำบลเสาธง อำเภอร่อน</t>
  </si>
  <si>
    <t>พิบูลย์ จังหวัดนครศรีธรรมราช</t>
  </si>
  <si>
    <t>นายสมชาย  นามอินทร</t>
  </si>
  <si>
    <t>โครงการซ่อมแซมถนนสายซอยตาใจ-วังงู</t>
  </si>
  <si>
    <t xml:space="preserve">หมู่ 4 ตำบลเสาธง อำเภอร่อนพิบูลย์ </t>
  </si>
  <si>
    <t>โครงการซ่อมแซมถนนสายซอย 357-</t>
  </si>
  <si>
    <t xml:space="preserve">ทุ่งไสปริง หมู่ 4 ตำบลเสาธง อำเภอร่อน </t>
  </si>
  <si>
    <t xml:space="preserve"> พิบูลย์ จังหวัดนครศรีธรรมราช </t>
  </si>
  <si>
    <t>โครงการซ่อมแซมถนนสายซอยทุ่งใหญ่-</t>
  </si>
  <si>
    <t>คลองโพธิ์ หมู่ 4 ตำบลเสาธง อำเภอ</t>
  </si>
  <si>
    <t>โครงการซ่อมแซมถนนสายนายพัน-นาง</t>
  </si>
  <si>
    <t>ระเบียบ หมู่ 4 ตำบลเสาธง อำเภอร่อน</t>
  </si>
  <si>
    <t>โครงการซ่อมแซมถนนสายอ่าวโหนด-</t>
  </si>
  <si>
    <t>หนองปอ หมู่ 7 ตำบลเสาธง อำเภอร่อน</t>
  </si>
  <si>
    <t xml:space="preserve">โครงการซ่อมแซมถนนสายคลองอินทรา </t>
  </si>
  <si>
    <t>หมู่ 7 ตำบลเสาธง อำเภอร่อนพิบูลย์</t>
  </si>
  <si>
    <t>โครงการซ่อมแซมถนนสายซอยเกษตร</t>
  </si>
  <si>
    <t>หมู่ 8 ตำบลเสาธง อำเภอร่อนพิบูลย์</t>
  </si>
  <si>
    <t>โครงการซ่อมแซมถนนสายซอยในลุ่ม-</t>
  </si>
  <si>
    <t>ศาลาแขก หมู่ 8 ตำบลเสาธง อำเภอ</t>
  </si>
  <si>
    <t>นายทวี ทองเติม</t>
  </si>
  <si>
    <t>โครงการซ่อมแซมถนนสายซอยบังหลีม-</t>
  </si>
  <si>
    <t>ศาลาแขก หมู่ 1,8 ตำบลเสาธง อำเภอ</t>
  </si>
  <si>
    <t xml:space="preserve">โครงการบุกเบิกถนนสายนายนุ่น แยก 1 </t>
  </si>
  <si>
    <t>หมู่ 6 ตำบลเสาธง อำเภอร่อนพิบูลย์</t>
  </si>
  <si>
    <t>นายเพชร  พาณิชย์</t>
  </si>
  <si>
    <t>โครงการบุกเบิกถนนสายนายเสถียร</t>
  </si>
  <si>
    <t>เพชร  พาณิชย์</t>
  </si>
  <si>
    <t>นายพชร  ยาติพัฒ</t>
  </si>
  <si>
    <t>แยก 1 หมู 6 ตำบลเสาธง อำเภอ</t>
  </si>
  <si>
    <t>เพชร พาณิชย์</t>
  </si>
  <si>
    <t xml:space="preserve">โครงการซ่อมแซมถนนสายซอยบุญพิศ </t>
  </si>
  <si>
    <t>นายเวียง  หมีคง</t>
  </si>
  <si>
    <t>โครงการซ่อมแซมถนนสายมิยาซาวา-</t>
  </si>
  <si>
    <t>บาลาย หมู่ 1 ตำบลเสาธง อำเภอร่อน</t>
  </si>
  <si>
    <t>โครงการซ่อมแซมถนนสายเกษตรสัมพันธ์ 2</t>
  </si>
  <si>
    <t>นายทวีป  จันทร์เมธา</t>
  </si>
  <si>
    <t>โครงการซ่อมแซมถนนสายหน้าเขื่อนแยก 1</t>
  </si>
  <si>
    <t>หมู่ 2 ตำบลเสาธง อำเภอร่อนพิบูลย์</t>
  </si>
  <si>
    <t xml:space="preserve">โครงการซ่อมแซมถนนสายอยู่ดีมีสุข หมู่ 3 </t>
  </si>
  <si>
    <t xml:space="preserve">โครงการซ่อมแซมถนนสายซอยนายจวน </t>
  </si>
  <si>
    <t>โครงการซ่อมแซมถนนสายหลังโรงเรียน</t>
  </si>
  <si>
    <t>ป่าแชง หมู่ 3 ตำบลเสาธง อำเภอร่อนพิบูลย์</t>
  </si>
  <si>
    <t xml:space="preserve">โครงการซ่อมแซมถนนสายซอยนิพล หมู่ 3 </t>
  </si>
  <si>
    <t>ศรีธรรมราช</t>
  </si>
  <si>
    <t xml:space="preserve">โครงการซ่อมแซมถนนสายซอย 3 หมู่ 3 </t>
  </si>
  <si>
    <t>โครงการซ่อมแซมถนนทางหลวงสายสระพัง-</t>
  </si>
  <si>
    <t>บ้านป่าแชง หมู่ 2,3,7 ตำบลเสาธง อำเภอ</t>
  </si>
  <si>
    <t>โครงการซ่อมแซมถนนสายสี่แยกวังยาง-</t>
  </si>
  <si>
    <t>ทุ่งนาเดีอย หมู่ 3 ตำบลเสาธง อำเภอ</t>
  </si>
  <si>
    <t>โครงการซ่อมแซมถนนซอยศาลาแดง หมู่ 4</t>
  </si>
  <si>
    <t xml:space="preserve">โครงการซ่อมแซมถนนสายซอยสำราญ </t>
  </si>
  <si>
    <t>หมู่ 4 ตำบลเสาธง อำเภอร่อนพิบูลย์</t>
  </si>
  <si>
    <t>คลองโพธิ์ หมู่ 4 ตำบลเสาธง อำเภอร่อน</t>
  </si>
  <si>
    <t xml:space="preserve">โครงการซ่อมแซมถนนสายซอย 357/1 </t>
  </si>
  <si>
    <t>หมู่ 4 ตำบลเสาธง อำเภอร่อนพิบูลย์ จังหวัด</t>
  </si>
  <si>
    <t>โครงการซ่อมแซมถนนสายซอยสว่าง หมู่ 6</t>
  </si>
  <si>
    <t xml:space="preserve">โครงการซ่อมแซมถนนสายตามใจ หมู่ 6 </t>
  </si>
  <si>
    <t>โครงการซ่อมแซมถนนสายซอยบ้านโหนด</t>
  </si>
  <si>
    <t>โครงการซ่อมแซมถนนสายซอยใหญ่ชู หมู่ 6</t>
  </si>
  <si>
    <t xml:space="preserve">โครงการซ่อมแซมถนนสายบ้านท่าสาร </t>
  </si>
  <si>
    <t>โครงการซ่อมแซมถนนสายคลองสวย หมู่ 6</t>
  </si>
  <si>
    <t xml:space="preserve">โครงการซ่อมแซมถนนสายร่วมพัมนา 1 </t>
  </si>
  <si>
    <t>โครงการซ่อมแซมถนนสายนายนุ่น หมู่ 6</t>
  </si>
  <si>
    <t>โครงการซ่อมแซมถนนสายซอยวินัย หมู่ 6</t>
  </si>
  <si>
    <t>โครงการซ่อมแซมถนนสายหลังวัด</t>
  </si>
  <si>
    <t>พระอานนท์-ทุ่งสระโพธิ์ หมู่ 7 ตำบลเสาธง</t>
  </si>
  <si>
    <t>โครงการซ่อมแซมถนนสายสามแยก</t>
  </si>
  <si>
    <t>บ้านนายฟอง หมู่ 7 ตำบลเสาธง อำเภอ</t>
  </si>
  <si>
    <t>โครงการซ่อมแซมถนนบ้านอ่าวโหนด-</t>
  </si>
  <si>
    <t>คลองใหม่ หมู่ 7 ตำบลเสาธง อำเภอร่อน</t>
  </si>
  <si>
    <t xml:space="preserve">พิบูลย์ จังหวัดนครศรีธรรมราช </t>
  </si>
  <si>
    <t>โครงการซ่อมแซมถนนสายบ้านนายเอ หมู่ 8</t>
  </si>
  <si>
    <t>โครงการซ่อมแซมถนนสายหน้ามัสยิส หมู่ 8</t>
  </si>
  <si>
    <t xml:space="preserve">โครงการซ่อมแซมถนนสายซอยนายมิ้น </t>
  </si>
  <si>
    <t>หมู่ 8 ตำบลเสาธง อำเภอร่อนพิบูลย์ จังหวัด</t>
  </si>
  <si>
    <t xml:space="preserve">โครงการซ่อมแซมถนนสายซอยต้นกล้า </t>
  </si>
  <si>
    <t>โครงการซ่อมแซมถนนสายซอยสันติ หมู่ที่ 8</t>
  </si>
  <si>
    <t xml:space="preserve">ตำบลเสาธง อำเภอร่อนพิบูลย์ จังหวัดนคร </t>
  </si>
  <si>
    <t>โครงการซ่อมแซมถนนสายบ้านควนบน-</t>
  </si>
  <si>
    <t>บ้านท่าเจริญ หมู่ที่ 8 ตำบลเสาธง อำเภอ</t>
  </si>
  <si>
    <t>โครงการซ่อมแซมถนนสายบ้านควนรุย-</t>
  </si>
  <si>
    <t>บ้านท่าข้าม หมู่ 8 ตำบลเสาธง อำเภอ</t>
  </si>
  <si>
    <t xml:space="preserve">จัดจ้างซ่อมบำรุงรักษา รถยนต์ส่วนกลาง </t>
  </si>
  <si>
    <t>หมายเลขทะเบียน กพ 361 นศ ของ</t>
  </si>
  <si>
    <t xml:space="preserve">บริษัท โตโยต้า เมืองคอน </t>
  </si>
  <si>
    <t>จัดซื้อวัสดุสำนักงาน (หมึกเครื่องถ่ายเอกสาร</t>
  </si>
  <si>
    <t>ระบบดิจิตอล) ของกองคลัง</t>
  </si>
  <si>
    <t>ร้านซีเค ซัพพลาย โอ.เอ</t>
  </si>
  <si>
    <t>จัดวื้อวัสดุยานพาหนะและขนส่ง (ยางนอก</t>
  </si>
  <si>
    <t>ยางใน) รถบรรทุกติดตั้งเครนไฮโดรลิคพร้อม</t>
  </si>
  <si>
    <t>กระเช้าซ่อมกระเช้าไฟฟ้า หมายเลขทะเบียน</t>
  </si>
  <si>
    <t xml:space="preserve">82-2723 นศ ของกองช่าง </t>
  </si>
  <si>
    <t xml:space="preserve">บริษัท สยามชัยยานยนต์ </t>
  </si>
  <si>
    <t>นายชัยโรจน์  วิสิฐภากร</t>
  </si>
  <si>
    <t xml:space="preserve">จัดวื้อวัสดุไฟฟ้าและวิทยุ ของกองช่าง </t>
  </si>
  <si>
    <t>จำนวน 1 รายการ</t>
  </si>
  <si>
    <t>หจก. เอ็นเอสเอ็ม คอน</t>
  </si>
  <si>
    <t>นายประเสริฐ  ตรีเพ็ญมาลย์</t>
  </si>
  <si>
    <t>จัดซื้อวัสดุครุภัณฑ์วิทยาศาสตร์และการ</t>
  </si>
  <si>
    <t>แพทย์ (วัคซีนป้องกันโรคพิษสุนัขบ้าพร้อม</t>
  </si>
  <si>
    <t>อุปกรณ์) ตามโครงการควบคุมและป้องกัน</t>
  </si>
  <si>
    <t>โรคพิษสุนัขบ้า</t>
  </si>
  <si>
    <t>บริษัท ดาราภัณฑ์ภาคใต้</t>
  </si>
  <si>
    <t>จัดซื้อวัสดุสำนักงาน ของกองคลัง จำนวน</t>
  </si>
  <si>
    <t>25 รายการ</t>
  </si>
  <si>
    <t>ห้างหุ้นส่วนจำกัด ลิ้มจี่เซ้ง</t>
  </si>
  <si>
    <t>นายธีรศักดิ์  ลิ่มอภิชาต</t>
  </si>
  <si>
    <t>โครงการก่อสร้างถนนคอนกรีตเสริมเหล็กสาย</t>
  </si>
  <si>
    <t>สายซอยบุญพิศ หมู่ที่ 1 ตำบเสาธง อำเภอ</t>
  </si>
  <si>
    <t xml:space="preserve">สายซอยสันติสุข 3 หมูที่ 1 ตำบลเสาธง </t>
  </si>
  <si>
    <t>นายวียง  หมีคง</t>
  </si>
  <si>
    <t>จัดซื้อาหารเสริม (นม) ภาคเรียนที่ 2/2563</t>
  </si>
  <si>
    <t>จำนวน 63 วัน (วันที่ 9 มี.ค. 64 -16 พ.ค.</t>
  </si>
  <si>
    <t>64)</t>
  </si>
  <si>
    <t xml:space="preserve">บริษัท แมรี่ แอน แดรี่ </t>
  </si>
  <si>
    <t>โปรดักส์ จำกัด</t>
  </si>
  <si>
    <t>มิตรภาพ หมู่ที่ 1 ตำบลเสาธง อำเภอร่อน</t>
  </si>
  <si>
    <t>จัดจ้างซ่อมแซมบำรุงรถบรรทุกยะ หมายเลข</t>
  </si>
  <si>
    <t>ทะเบียน 81-6828 นครศรีธรรมราช</t>
  </si>
  <si>
    <t>โครงการฝึกอาชีพให้กับประชาชนในตำบล</t>
  </si>
  <si>
    <t>เสาธง หลักสูตร การนำถุงหอมดับกลิ่นและ</t>
  </si>
  <si>
    <t>เทียนหอมอโรม่า</t>
  </si>
  <si>
    <t xml:space="preserve">ว่าที่ ร.ต.เอกรินทร์  </t>
  </si>
  <si>
    <t>อ่อนเกตุพร</t>
  </si>
  <si>
    <t>จัดซื้อวัสดุอุปกรณ์เครื่องมือและพันธุ์พืช ตาม</t>
  </si>
  <si>
    <t>โครงการผักสวนครัวรั้ว ศพด.ในสังกัด อบต.</t>
  </si>
  <si>
    <t>เสาธง ประจำปี พ.ศ. 2564</t>
  </si>
  <si>
    <t>ร้านชนิดาภาการเกษตร</t>
  </si>
  <si>
    <t>นางชนิดาภา แกมแดงนาค</t>
  </si>
  <si>
    <t>ซอยนายวินัย หมูที่ 6 ตำบลเสาธง อำเภอร่อน</t>
  </si>
  <si>
    <t>นายอุดมศักดิ์  อุณบัวแก้ว</t>
  </si>
  <si>
    <t>ซอยทุ่งใหญ่-คลองโพธิ์ หมู่ที่ 4 ตำบลเสาธง</t>
  </si>
  <si>
    <t>โครงการฝังท่อระบายน้ำสายควนรุย-ท่าข้าม</t>
  </si>
  <si>
    <t xml:space="preserve">จัดซื้อวัสดุก่อสร้าง (ดิน,หิน) ถมถนนหน้าวัด </t>
  </si>
  <si>
    <t>มัสยิด คลองใหม่-วัดหนา และฝังกลบขยะ</t>
  </si>
  <si>
    <t>บริเวณไหล่ทางหลังวัดโคกคราม</t>
  </si>
  <si>
    <t>จัดซื้อวัสดุอุปกรณ์ตามโครงการส่งเสริมองค์</t>
  </si>
  <si>
    <t>ความรู้ เฝ้าระวัง และป้องกันโรคติดเชื้อไวรัส</t>
  </si>
  <si>
    <t>ปีงบประมาณ 2564</t>
  </si>
  <si>
    <t>หจก.นครเชาว์เภสัช</t>
  </si>
  <si>
    <t>จัดจ้างพิมพ์สื่อแผ่นพับความรู้ ตามโครงการส่ง</t>
  </si>
  <si>
    <t>เสริมองค์ความรู้ เฝ้าระวัง และป้องกัน โรคติด</t>
  </si>
  <si>
    <t>เชื้อไวรัสโคโรนา 2019 (COVOD-19)</t>
  </si>
  <si>
    <t>โคโรนา 2019 (COVID-19) พื้นที่ตำบลเสาธง</t>
  </si>
  <si>
    <t>โครงการส่งเสริมองค์ควารู้เฝ้าระวัง และป้องกัน</t>
  </si>
  <si>
    <t>โรคติดเชื้อไวรัสโคโรนา 2019 (COVID-19)</t>
  </si>
  <si>
    <t>พื้นที่ตำบลเสาธง ปีงบประมาณ 2564</t>
  </si>
  <si>
    <t xml:space="preserve">จัดจ้างเช่าเครื่องถ่ายเอกสารระบบดิจิตอล </t>
  </si>
  <si>
    <t xml:space="preserve">จำนวน 1 เครื่อง ระเวลา 5 เดือน </t>
  </si>
  <si>
    <t>ของสำนักปลัด</t>
  </si>
  <si>
    <t>ซีเค.ซัพพลาย โอ.เอ</t>
  </si>
  <si>
    <t xml:space="preserve">จัดซื้อถุงยังชีพช่วยเหลือครัวเรือนในพื้นที่ </t>
  </si>
  <si>
    <t>หมู่ที่ 4 บ้านวังงู-วังยาง (ปิดหมู่บ้านป้องกัน</t>
  </si>
  <si>
    <t>และควบคุมการแพร่ระบาดของโรคไวรัส</t>
  </si>
  <si>
    <t xml:space="preserve">โคโรนา 2019 (COVID-19) </t>
  </si>
  <si>
    <t>หจก.กัลชนก เทรดดิ้ง</t>
  </si>
  <si>
    <t>นางสาวกัลยา  จินดาพงศ์</t>
  </si>
  <si>
    <t>จัดซื้อวัสดุอุปกรณ์ตามโครงการป้องกันโรคติด</t>
  </si>
  <si>
    <t>เชื้อไวรัสโคโรนา 2019 (COVID-19) พื้นที่</t>
  </si>
  <si>
    <t>ตำบลเสาธง ปีงบประมาณ 2564</t>
  </si>
  <si>
    <t>สายซอย 357 หมู่ที่ 4 ตำบลเสาธง อำเภอ</t>
  </si>
  <si>
    <t>โครงการก่อสสร้างถนนคอนกรีตเสริมเหล็ก</t>
  </si>
  <si>
    <t>นายปรีดา  นามอินทร์</t>
  </si>
  <si>
    <t>จัดจ้างบำรุงรักษาและซ่อมแซมรถบรรทุกขยะ</t>
  </si>
  <si>
    <t>หมายเลขทะเบียน 81-6828 นศ</t>
  </si>
  <si>
    <t>จัดซื้อวัสดุสำนักงาน ของกองช่าง จำนวน</t>
  </si>
  <si>
    <t>22 รายการ</t>
  </si>
  <si>
    <t>หจก.ลิ้มจี่เซ้ง</t>
  </si>
  <si>
    <t xml:space="preserve">จัดซื้อวัสดุคอมพิวเตอร์ ของกองช่าง จำนวน </t>
  </si>
  <si>
    <t>8 รายการ</t>
  </si>
  <si>
    <t>บ.เอส.พี.เอ.คอมพิวเตอร์</t>
  </si>
  <si>
    <t>นายสุรศักดิ์  อนุตรเศรษฐ์</t>
  </si>
  <si>
    <t>จัดซื้ออาหารเสริม (นม) โครงการเยียวยา</t>
  </si>
  <si>
    <t>เกษตรกรผู้เลี้ยงโคนมและผู้ประกอบการผลิต</t>
  </si>
  <si>
    <t>ภัณฑ์นมพลิกฟื้นเศรษฐกิจภาคการเลี้ยงโคนม</t>
  </si>
  <si>
    <t>และผลิตภัณฑ์นม</t>
  </si>
  <si>
    <t>บริษัท แมรี่ แอน แดรี่</t>
  </si>
  <si>
    <t>นางปาฏลี  ไพราม</t>
  </si>
  <si>
    <t>บ้านสังวร-หนองเข้ หมู่ 7 ตำบลเสาธง</t>
  </si>
  <si>
    <t>นายอภิเชษฐ์  เยี่ยงคุณเชาว์</t>
  </si>
  <si>
    <t>ซอยทางราง หมู่ 6 ตำบลเสาธง อำเภอ</t>
  </si>
  <si>
    <t>นายชัยรัตน์  บุตรเจียม</t>
  </si>
  <si>
    <t xml:space="preserve">วันเฉลิม-ร.ร.เสาธงวิทยา หมู่ 2 ตำบลเสาธง </t>
  </si>
  <si>
    <t>ห้างหุ้นส่วนจำกัด ส.วาณิชย์</t>
  </si>
  <si>
    <t>คอนกรีต</t>
  </si>
  <si>
    <t>นายศิวะณัฎฐ์  สิวะสุธรรม</t>
  </si>
  <si>
    <t>ซอยประชาอุทิศ หมู่ 3 ตำบลเสาธง อำเภอ</t>
  </si>
  <si>
    <t>จัดซื้อพัสดุตามโครงการเทิดพระเกียรติพระ</t>
  </si>
  <si>
    <t>บาทสมเด็จพระเจ้าอยู่หัวและสมเด็จพระบรม</t>
  </si>
  <si>
    <t xml:space="preserve">ราชินีและบรมวงศานุวงศ์ </t>
  </si>
  <si>
    <t>จัดซื้ออาหารเสริม (นม) ภาคเรียนที่ 1/2564</t>
  </si>
  <si>
    <t>จำนวน 30 วัน</t>
  </si>
  <si>
    <t>สหกรณ์โคนมพัทลุง จำกัด</t>
  </si>
  <si>
    <t>นางมาลาวรรณ  ทิพย์อักษร</t>
  </si>
  <si>
    <t>ประตู งานสาธารณสุข สำนักปลัด</t>
  </si>
  <si>
    <t xml:space="preserve">จัดซื้อครุภัณฑ์งานบ้านงานครัวตู้แช่เย็น 1 </t>
  </si>
  <si>
    <t>ร้าน นครเครื่องเย็น</t>
  </si>
  <si>
    <t>นายวิชาญ  ทรงอาวุธ</t>
  </si>
  <si>
    <t>จัดซื้อวัสดุยานพาหนะและขนส่ง เปลี่ยนยาง</t>
  </si>
  <si>
    <t xml:space="preserve">ล้อรถตู้พยาบาลฉุกเฉินพร้อมตั้งศูนย์ถ่วงล้อ </t>
  </si>
  <si>
    <t>จำนวน 4 เส้น</t>
  </si>
  <si>
    <t>นางขวัญใจ  นวลใย</t>
  </si>
  <si>
    <t>บริษัท โตโยต้า เมืองคอน</t>
  </si>
  <si>
    <t xml:space="preserve">จัดซื้อวัสดุคอมพิวเตอร์ ของสำนักปลัด </t>
  </si>
  <si>
    <t>จำนวน 6 รายการ</t>
  </si>
  <si>
    <t>บริษัท โกลบอล 205</t>
  </si>
  <si>
    <t>(ประเทศไทย)จำกัด</t>
  </si>
  <si>
    <t>น.ส.รัตน์สินี  ยิ่งดำนุ่น</t>
  </si>
  <si>
    <t>จัดซื้อวัสดุคอมพิวเตอร์ (หมึกพิมพ์) ของกอง</t>
  </si>
  <si>
    <t>คลัง จำนวน 10 รายการ</t>
  </si>
  <si>
    <t>ซอยทุ่งไทรเวเปล หมู่ 5 ตำบลเสาธง อำเภอ</t>
  </si>
  <si>
    <t>จัดซื้อวัสดุตามโครงการควบคุมและป้องกัน</t>
  </si>
  <si>
    <t xml:space="preserve">โรคพิษสุนัขบ้า ครั้งที่ 2 งานสาธารณสุข </t>
  </si>
  <si>
    <t>หจก.กฤษดารุ่งเรืองทรัพย์</t>
  </si>
  <si>
    <t>นายณัฐวัตร  จันทร์บุญแก้ว</t>
  </si>
  <si>
    <t>จัดซื้อถังรองขยะมูลฝอย ชนิดโพลีเอธิลีน</t>
  </si>
  <si>
    <t>ความจุไม่น้อยกว่า 120 ลิตร แบบมีล้อ ฝามี</t>
  </si>
  <si>
    <t>ช่องทิ้ง พร้อมสกรีนโลโก้ อบต.เสาธง</t>
  </si>
  <si>
    <t>จำนวน ๒๐๐ ใบ</t>
  </si>
  <si>
    <t xml:space="preserve">บริษัท เอสทีจี กรุ๊ป 999 </t>
  </si>
  <si>
    <t>นายสุรพล  รัตนพันธ์</t>
  </si>
  <si>
    <t>จัดจ้างเช่าเต็นท์ เก้าอี้ พร้อมพัดลมติดเพดาน</t>
  </si>
  <si>
    <t>สำหรับให้บริการประชาชนที่มารับฉีดวัคซีน</t>
  </si>
  <si>
    <t>ป้องกันโรคติดเชื้อไวรัสโคโรนา 2019</t>
  </si>
  <si>
    <t>นางดรุณี  นิลอุบล</t>
  </si>
  <si>
    <t xml:space="preserve">จัดซื้ออาหารเสริม (นม) ภาคเรียนที่ 1/2564 </t>
  </si>
  <si>
    <t>จำนวน 102 วัน</t>
  </si>
  <si>
    <t>นางมาลาวรรณ ทิพย์อักษร</t>
  </si>
  <si>
    <t xml:space="preserve">จ้างโครงการจัดตั้งสถานกักกันโรคท้องถิ่น </t>
  </si>
  <si>
    <t>(Local Quarantine LQ) ประจำตำบลเสาธง</t>
  </si>
  <si>
    <t>นายจักรี  ศรีบรรจง</t>
  </si>
  <si>
    <t>จัดซื้อครุภัณฑ์สำนักงาน จำนวน 2 รายการ</t>
  </si>
  <si>
    <t>(เก้าอี้เอนกประสงค์,โต๊ะประชุมหน้าเหล็ก)</t>
  </si>
  <si>
    <t>ของงานพัฒนาชุมชน สำนักปลัด</t>
  </si>
  <si>
    <t>ร้านสุวรรณเฟอร์นิเจอร์</t>
  </si>
  <si>
    <t>น.ส.อัญชลี  บรรณางกูร</t>
  </si>
  <si>
    <t>จัดซื้อครุภัณฑ์คอมพิวเตอร์ (เครื่องคอมพิว</t>
  </si>
  <si>
    <t>เตอร์แบบประมวลผล แบบที่ 1,เครื่องสำรอง</t>
  </si>
  <si>
    <t>นายไพรัช คงหอม</t>
  </si>
  <si>
    <t>จัดซื้อยางนอก-ยางใน รถบรรทุกขยะ หมาย</t>
  </si>
  <si>
    <t xml:space="preserve">เลขทะเบียน 81-6828 นศ ของกองช่าง </t>
  </si>
  <si>
    <t>จำนวน 6 ชุด</t>
  </si>
  <si>
    <t>ไฟฟ้า ของกองคลัง จำนวน ๒ ชุด</t>
  </si>
  <si>
    <t>บริษัท สยามชัยยานยนต์</t>
  </si>
  <si>
    <t>จัดจ้างซ่อมเครื่องถ่ายเอกสาร เลขรหัส 417-</t>
  </si>
  <si>
    <t>61-0005 เปลี่ยนฝาฟีตต้นฉบับ ของกองคลัง</t>
  </si>
  <si>
    <t>จำนวน 1 ฝา</t>
  </si>
  <si>
    <t>ร้าน ซีเค ซัพพลาย โอ.เอ</t>
  </si>
  <si>
    <t>จัดซื้อครุภัณฑ์สำนักงาน (เครื่องปรับอากาศ</t>
  </si>
  <si>
    <t>แบบแยกส่วน รวมค่าติดตั้ง แบบตั้งพื้นหรือ</t>
  </si>
  <si>
    <t xml:space="preserve">แบบแขวน ขนาด 50,000 บีทียู จำนวน </t>
  </si>
  <si>
    <t>2 เครื่อง</t>
  </si>
  <si>
    <t>ร้าน P.S. แอร์ เซอร์วิส</t>
  </si>
  <si>
    <t>นายพงษ์ศักดิ์  มณีฉาย</t>
  </si>
  <si>
    <t xml:space="preserve">โครงการติดตั้งตู้โหลดเซ็นเตอร์ หมู่ 2 </t>
  </si>
  <si>
    <t>ตำบลเสาธง อำเภอร่อนพิบูลย์ จังหวัดนครศรี</t>
  </si>
  <si>
    <t>ธรรมราช</t>
  </si>
  <si>
    <t>นายเจษฎา  จันทร์นาค</t>
  </si>
  <si>
    <t>โครงการซ่อมแซมถนนคอนกรีตเสริมเหล็กภาย</t>
  </si>
  <si>
    <t>ในตำบลเสาธง หมู่ 1,2,7,8 ตำบลเสาธง</t>
  </si>
  <si>
    <t>นายมานิต  ฤทธิ์สุวรรณ</t>
  </si>
  <si>
    <t xml:space="preserve">จัดซื้อวัสดุสำนักงาน ของสำนักปลัด จำนวน </t>
  </si>
  <si>
    <t>54 รายการ</t>
  </si>
  <si>
    <t>จัดซื้อวัสดุอุปกรณ์กีฬาประจำหมู่บ้าน ของงาน</t>
  </si>
  <si>
    <t>การศึกษา สำนักปลัด จำนวน 5 รายการ</t>
  </si>
  <si>
    <t>ร้าน อาร์.ที.เค.ก๊อปปี้</t>
  </si>
  <si>
    <t>นายสุพจน์  รัตนคช</t>
  </si>
  <si>
    <t>จัดซื้อวัสดุคอมพิวเตอร์ (หมึกพิมพ์) ของงาน</t>
  </si>
  <si>
    <t>การศึกษา สำนักปลัด จำนวน 4 รายการ</t>
  </si>
  <si>
    <t>รหัสทางหลวงท้องถิ่น นศ.ถ. 170-07 สาย</t>
  </si>
  <si>
    <t>ซอยบุญพิศ หมู่ที่ 1 ตำบลเสาธง อำเภอร่อน</t>
  </si>
  <si>
    <t xml:space="preserve">นายมานิต  ฤทธิ์สุวรรณ </t>
  </si>
  <si>
    <t>จ้างที่ปรึกษาโครงการที่ปรึกษาสำราวจความ</t>
  </si>
  <si>
    <t>พึงพอใจของผู้รับบริการจากองค์การปกครอง</t>
  </si>
  <si>
    <t>ส่วนท้องถิ่น ประจำปีงบประมาณ พ.ศ. 2564</t>
  </si>
  <si>
    <t>มหาวิทยาลัยทักษิณ</t>
  </si>
  <si>
    <t>นายสุธรรม  ขนาบศักดิ์</t>
  </si>
  <si>
    <t>จัดจ้างซ่อมรถบรรทุกขยะ หมายเลขทะเบียน</t>
  </si>
  <si>
    <t>81-6828 นศ ของกองช่าง</t>
  </si>
  <si>
    <t xml:space="preserve">เตอร์) ของกองคลัง จำนวน 1 เครื่อง </t>
  </si>
  <si>
    <t xml:space="preserve">ประเทศไทย </t>
  </si>
  <si>
    <t>จัดซื้อครุภัณฑ์คอมพิวเตอร์ (เครื่องคอมพิวเตอร์</t>
  </si>
  <si>
    <t>จำนวน 1 เครื่อง, เครื่องพิมพ์แบบฉีดหมึก</t>
  </si>
  <si>
    <t>พร้อมติดตัง ขนาด 800 VA, เครื่องมัลติฟังก์</t>
  </si>
  <si>
    <t xml:space="preserve">ชั่นอิงเจ็ท HP Ink Tank 315 จำนวน 1 </t>
  </si>
  <si>
    <t>เครื่อง และเครื่องสำรองไฟฟ้า SunEverest</t>
  </si>
  <si>
    <t>จำนวน 1 เครื่อง) ของกองช่าง</t>
  </si>
  <si>
    <t>จัดซื้อครุภัณฑ์เครื่องคอมพิวเตอร์ (เครื่องคอม</t>
  </si>
  <si>
    <t>พิวเตอร์ จำนวน ๒ เครื่อง และเครื่องสำรอง</t>
  </si>
  <si>
    <t>ไฟฟ้า จำนวน 3 เครื่อง ของงานนักทรัพยากร</t>
  </si>
  <si>
    <t>บุคคล,งานนิติกร,งานนโยบายและแผน) ของ</t>
  </si>
  <si>
    <t xml:space="preserve">โน๊ตบุ๊ค จำนวน 1 เครื่อง, เครื่องพิมพ์เลเซอร์ </t>
  </si>
  <si>
    <t>LED มัลติฟังค์ชั่น จำนวน 1 เครื่อง ของงาน</t>
  </si>
  <si>
    <t>ป้องกัน</t>
  </si>
  <si>
    <t xml:space="preserve">เตอร์ จำวน 1 เครื่อง, เครื่องสำรองไฟฟ้า </t>
  </si>
  <si>
    <t>จำนวน 1 เครื่อง งานสาธารณสุข สำนักปลัด</t>
  </si>
  <si>
    <t>จัดจ้างบำรุงรักษาและซ่อมแซมระบบเสียง</t>
  </si>
  <si>
    <t>ตามสาย หมู่ที่ 1-8 ตำบลเสาธง อำเภอร่อน</t>
  </si>
  <si>
    <t>นายสถาพร  เกือกแก้ว</t>
  </si>
  <si>
    <t>ร้านเทคนิค ทีวี</t>
  </si>
  <si>
    <t>โครงการปรับปรุงซ่อมแซม ศพด.อบต.เสาธง</t>
  </si>
  <si>
    <t>เสาธง อำเภอร่อนพิบูลย์  จังหวัดนครศรีธรรม</t>
  </si>
  <si>
    <t>ราช</t>
  </si>
  <si>
    <t>จัดจ้างตามโครงการปรับปรุงภูมิทัศน์ตัดหญ้า</t>
  </si>
  <si>
    <t>ริมถนนภายในเขตพื้นที่ตำบลเสาธง</t>
  </si>
  <si>
    <t>-</t>
  </si>
  <si>
    <t xml:space="preserve">จัดซื้อ (เครื่องวัดอุณหภูมแบบอินฟราเรด) </t>
  </si>
  <si>
    <t>องค์การบริหารส่วนตำบล อำเภอร่อนพิบูลย์ จังหวัดนครศรีธรรมราช</t>
  </si>
  <si>
    <t>การจัดหา วิธีประกวดราคาอิเล็กทรอนิกส์ (e-bidding) ผ่านระบบ e-GP</t>
  </si>
  <si>
    <t>ประกวดราคา</t>
  </si>
  <si>
    <t>อิเล็กทรอนิกส์</t>
  </si>
  <si>
    <t xml:space="preserve">(e-bidding) </t>
  </si>
  <si>
    <t>หจก. ส.วาณิชย์ คอนกรีต</t>
  </si>
  <si>
    <t>หจก. พ.มณี ก่อสร้าง</t>
  </si>
  <si>
    <t>หจก. ณ นคร เซอร์วิส 2016</t>
  </si>
  <si>
    <t>หจก. ประกอบกิจ คอนกรีต</t>
  </si>
  <si>
    <t>บริษัท ส.ศรีรุ่งเรื่องการโยธา</t>
  </si>
  <si>
    <t>หจก. ปวรรต การโยธา</t>
  </si>
  <si>
    <t>หจก. ชูเพ็ชรการโยธา</t>
  </si>
  <si>
    <t>หจก. ท่าพญา การสร้าง</t>
  </si>
  <si>
    <t>หจก. เอ.เอส.พี.นิพนธ์ คอน</t>
  </si>
  <si>
    <t>สตรัคชั่น</t>
  </si>
  <si>
    <t xml:space="preserve">หจก. พ. พัฒนประดิษฐ์  </t>
  </si>
  <si>
    <t>การก่อสร้าง</t>
  </si>
  <si>
    <t>บริษัท สันยา การก่อสร้าง</t>
  </si>
  <si>
    <t>หจก. โดม การโยธา</t>
  </si>
  <si>
    <t xml:space="preserve">บริษัท สินแสงจันทร์ </t>
  </si>
  <si>
    <t>แอสฟัลท์ติก จำกัด</t>
  </si>
  <si>
    <t>หจก. ชัยวัฒนา การก่อสร้าง</t>
  </si>
  <si>
    <t>หจก. สี่พี่น้องทราฟฟิก</t>
  </si>
  <si>
    <t>หจก. แอเรีย ดี-คอนส.</t>
  </si>
  <si>
    <t>บริษัท พริษ จำกัด</t>
  </si>
  <si>
    <t>หจก. ประกอบกิต คอนกรีต</t>
  </si>
  <si>
    <t>หจก. พรหมสตาร์ การโยธา</t>
  </si>
  <si>
    <t>หจก. เพชรรุ่งโรจน์การโยธา</t>
  </si>
  <si>
    <t>หจก. เพชรทับทิม อินเตอร์เทค</t>
  </si>
  <si>
    <t>หจก. แสงรุ่งก่อสร้าง (1992)</t>
  </si>
  <si>
    <t>จัดซื้อรถบรรทุกขยะ ขนาด 1 ตัน</t>
  </si>
  <si>
    <t>ปริมาตรกระบอกสูบไม่ต่ากว่า 2,400 ซีซี หรือ</t>
  </si>
  <si>
    <t>มีกำลังสูงสุดไม่ต่ำกว่า 110 กิโลวัตต์ แบบเปิด</t>
  </si>
  <si>
    <t>ข้างเทท้าย จำนวน 1 คัน</t>
  </si>
  <si>
    <t>บริษัท อีซูซุหาดใหญ่ จำกัด</t>
  </si>
  <si>
    <t>บริษัท เอิร์ธ อินเตอร์ กรุ๊ป จำกัด</t>
  </si>
  <si>
    <t>จตุรทิศ บิสซิเนส</t>
  </si>
  <si>
    <t>บริษัท เอสทีจี กรุ๊ป 999 จำกัด</t>
  </si>
  <si>
    <t xml:space="preserve">บจก. กวง เล้ง ออโต้เซอร์วิส </t>
  </si>
  <si>
    <t xml:space="preserve">บจก. ที.เอ็ม.เอส. ทรัค อินดัสทรี </t>
  </si>
  <si>
    <t>บจก ทวีโชค ทรัค แอนด์ อีควิปเมนท์</t>
  </si>
  <si>
    <t xml:space="preserve">บจก. ดับเบิลยู เอ็ม วูห์ลฮาเบนด์ </t>
  </si>
  <si>
    <t>โครงการก่อสร้างถนนคอนกรีตเสริมเหล็ก รหัส</t>
  </si>
  <si>
    <t>ทางหลวงท้องถิ่น นศ.ถ. 170-70 สายซอย</t>
  </si>
  <si>
    <t>บุญพิศ หมู่ 1 บ้านควนรุย ตำบลเสาธง อำเภอ</t>
  </si>
  <si>
    <t>ภ. รุ่งเรืองค้าวัสดุ</t>
  </si>
  <si>
    <t>บริษัท ส.ศรีรุ่งเรืองการโยธา จำกัด</t>
  </si>
  <si>
    <t>หจก. มหากิจ การโยธา</t>
  </si>
  <si>
    <t>บริษัท สินแสงจันทร์ แอสฟัลท์ติก จำกัด</t>
  </si>
  <si>
    <t>หจก.ท่าพญา การสร้าง</t>
  </si>
  <si>
    <t>หจก.จักรมณี การโยธา</t>
  </si>
  <si>
    <t>หจก. ประกอบกิจคอนกรีต</t>
  </si>
  <si>
    <t>หจก. ชัยวัฒนาการก่อสร้าง </t>
  </si>
  <si>
    <t>หจก. อรณิชา 59</t>
  </si>
  <si>
    <t>หจก. ยิ่งวงศ์วิวัฒน์การโยธา</t>
  </si>
  <si>
    <t xml:space="preserve">โครงการก่อสร้างถนน คสล. ซอยประชาอุทิศ </t>
  </si>
  <si>
    <t>รวมราคาการจัดหา ประกวดราคาอิเล็กทรอนิกส์ ผ่านระบบ e-GP</t>
  </si>
  <si>
    <t>โครงการซ่อมแซมถนนสายข้างวัดป่าแชง-</t>
  </si>
  <si>
    <t>ทุ่งใหญ่ หมู่ 3 ตำบลเสาธง อำเภอร่อนพิบูลย์</t>
  </si>
  <si>
    <t>โครงการซ่อมแซมฝ้าเพดานภายนอกและ</t>
  </si>
  <si>
    <t>ติดตั้งหลังคา ศพด.อบต.เสาธง หมู่ 2 ตำบล</t>
  </si>
  <si>
    <t>ทุ่งใหญ่ หมู่ที่ 3 ตำบลเสาธง อำเภอร่อนพิบูลย์</t>
  </si>
  <si>
    <t>นายอภิชาต  จักรวรรดิ</t>
  </si>
  <si>
    <t xml:space="preserve">ร้าน 455 โฆษณา </t>
  </si>
  <si>
    <t>นายอภิชาต  จักรวรรดิ์</t>
  </si>
  <si>
    <t>ราคาต่ำสุด</t>
  </si>
  <si>
    <t>โรงพิมพ์อาสารักษาดินแดน</t>
  </si>
  <si>
    <t>กรมการปกครอง</t>
  </si>
  <si>
    <t xml:space="preserve">จัดจ้างทำป้ายไวนิลภาพพระบรม </t>
  </si>
  <si>
    <t>ฉายาลักษณ์ (พระบาทสมเด็จพระ</t>
  </si>
  <si>
    <t>ปรเมนทรรามาธิบดีศรีสินทรมหา</t>
  </si>
  <si>
    <t>วชิรลงกรณ์ พระบรมฉายาลักษณ์</t>
  </si>
  <si>
    <t>พระเจ้าอยู่หัวฉายกับสมเด็จพระ</t>
  </si>
  <si>
    <t>นางเจ้าสิริกิติ์</t>
  </si>
  <si>
    <t>จัดซื้อวัสดุแบบพิมพ์ (ใบเสร็จรับ</t>
  </si>
  <si>
    <t>เงิน) ภาษีที่ดินและสิ่งปลูกสร้าง</t>
  </si>
  <si>
    <t>ภ.ด.ส. 11</t>
  </si>
  <si>
    <t>จัดจ้างซ่อมรถบรรทุกขยะ</t>
  </si>
  <si>
    <t>หมายเลขทะเบียน ผต 7688 นศ</t>
  </si>
  <si>
    <t>จัดซื้อวัสดุงานบ้านงานครัว</t>
  </si>
  <si>
    <t>ของสำนักปลัด จำนวน 4 รายการ</t>
  </si>
  <si>
    <t>รวมราคาการจัดหาวิธีเฉพาะเจาะจง ไม่ผ่านระบบ e-GP</t>
  </si>
  <si>
    <t>พร้อมติดตั้ง</t>
  </si>
  <si>
    <t>ลักษณ์ ขนาด 2x3 เมตร โครงไม้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</si>
</sst>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#,##0.00_ ;\-#,##0.00\ "/>
    <numFmt numFmtId="189" formatCode="#,##0_ ;\-#,##0\ 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sz val="12"/>
      <name val="TH SarabunIT๙"/>
      <family val="2"/>
    </font>
    <font>
      <sz val="12"/>
      <color rgb="FFFF0000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  <charset val="222"/>
    </font>
    <font>
      <b/>
      <sz val="12"/>
      <color theme="1"/>
      <name val="Tahoma"/>
      <family val="2"/>
      <charset val="222"/>
      <scheme val="minor"/>
    </font>
    <font>
      <sz val="12"/>
      <color theme="1" tint="4.9989318521683403E-2"/>
      <name val="TH SarabunIT๙"/>
      <family val="2"/>
    </font>
    <font>
      <b/>
      <sz val="12"/>
      <color theme="1"/>
      <name val="TH SarabunIT๙"/>
      <family val="2"/>
    </font>
    <font>
      <sz val="11"/>
      <color rgb="FF000000"/>
      <name val="Tahoma"/>
      <family val="2"/>
      <scheme val="minor"/>
    </font>
    <font>
      <sz val="11"/>
      <color rgb="FF000000"/>
      <name val="TH SarabunIT๙"/>
      <family val="2"/>
    </font>
    <font>
      <sz val="12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187" fontId="2" fillId="0" borderId="2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187" fontId="2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5" xfId="0" applyFont="1" applyBorder="1"/>
    <xf numFmtId="18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/>
    <xf numFmtId="187" fontId="7" fillId="0" borderId="6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87" fontId="7" fillId="0" borderId="6" xfId="1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187" fontId="7" fillId="0" borderId="2" xfId="1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2" borderId="0" xfId="0" applyFont="1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87" fontId="2" fillId="3" borderId="2" xfId="1" applyNumberFormat="1" applyFont="1" applyFill="1" applyBorder="1" applyAlignment="1">
      <alignment horizontal="center"/>
    </xf>
    <xf numFmtId="0" fontId="2" fillId="3" borderId="0" xfId="0" applyFont="1" applyFill="1"/>
    <xf numFmtId="0" fontId="2" fillId="3" borderId="1" xfId="0" applyFont="1" applyFill="1" applyBorder="1" applyAlignment="1">
      <alignment horizontal="center"/>
    </xf>
    <xf numFmtId="187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5" xfId="0" applyFont="1" applyFill="1" applyBorder="1" applyAlignment="1">
      <alignment horizontal="center"/>
    </xf>
    <xf numFmtId="187" fontId="2" fillId="3" borderId="5" xfId="1" applyNumberFormat="1" applyFont="1" applyFill="1" applyBorder="1" applyAlignment="1">
      <alignment horizontal="center"/>
    </xf>
    <xf numFmtId="187" fontId="2" fillId="3" borderId="5" xfId="1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2" xfId="0" applyFont="1" applyFill="1" applyBorder="1" applyAlignment="1">
      <alignment horizontal="center"/>
    </xf>
    <xf numFmtId="187" fontId="5" fillId="3" borderId="1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7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87" fontId="4" fillId="3" borderId="1" xfId="1" applyNumberFormat="1" applyFont="1" applyFill="1" applyBorder="1" applyAlignment="1">
      <alignment horizontal="center"/>
    </xf>
    <xf numFmtId="0" fontId="4" fillId="3" borderId="0" xfId="0" applyFont="1" applyFill="1"/>
    <xf numFmtId="187" fontId="4" fillId="3" borderId="2" xfId="1" applyNumberFormat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4" fillId="3" borderId="9" xfId="0" applyFont="1" applyFill="1" applyBorder="1"/>
    <xf numFmtId="0" fontId="2" fillId="3" borderId="8" xfId="0" applyFont="1" applyFill="1" applyBorder="1"/>
    <xf numFmtId="0" fontId="4" fillId="3" borderId="6" xfId="0" applyFont="1" applyFill="1" applyBorder="1"/>
    <xf numFmtId="0" fontId="4" fillId="3" borderId="15" xfId="0" applyFont="1" applyFill="1" applyBorder="1"/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4" fillId="3" borderId="5" xfId="0" applyFont="1" applyFill="1" applyBorder="1"/>
    <xf numFmtId="187" fontId="2" fillId="3" borderId="1" xfId="1" applyNumberFormat="1" applyFont="1" applyFill="1" applyBorder="1" applyAlignment="1">
      <alignment horizontal="right"/>
    </xf>
    <xf numFmtId="0" fontId="4" fillId="3" borderId="13" xfId="0" applyFont="1" applyFill="1" applyBorder="1"/>
    <xf numFmtId="188" fontId="2" fillId="3" borderId="2" xfId="1" applyNumberFormat="1" applyFont="1" applyFill="1" applyBorder="1" applyAlignment="1">
      <alignment horizontal="center"/>
    </xf>
    <xf numFmtId="189" fontId="2" fillId="3" borderId="2" xfId="1" applyNumberFormat="1" applyFont="1" applyFill="1" applyBorder="1" applyAlignment="1">
      <alignment horizontal="center"/>
    </xf>
    <xf numFmtId="189" fontId="2" fillId="3" borderId="2" xfId="1" applyNumberFormat="1" applyFont="1" applyFill="1" applyBorder="1" applyAlignment="1">
      <alignment horizontal="right"/>
    </xf>
    <xf numFmtId="0" fontId="2" fillId="3" borderId="7" xfId="0" applyFont="1" applyFill="1" applyBorder="1" applyAlignment="1">
      <alignment horizontal="left"/>
    </xf>
    <xf numFmtId="3" fontId="2" fillId="3" borderId="1" xfId="1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188" fontId="2" fillId="3" borderId="1" xfId="1" applyNumberFormat="1" applyFont="1" applyFill="1" applyBorder="1" applyAlignment="1">
      <alignment horizontal="center"/>
    </xf>
    <xf numFmtId="188" fontId="2" fillId="3" borderId="1" xfId="1" applyNumberFormat="1" applyFont="1" applyFill="1" applyBorder="1" applyAlignment="1">
      <alignment horizontal="right"/>
    </xf>
    <xf numFmtId="188" fontId="2" fillId="3" borderId="7" xfId="1" applyNumberFormat="1" applyFont="1" applyFill="1" applyBorder="1" applyAlignment="1">
      <alignment horizontal="right"/>
    </xf>
    <xf numFmtId="0" fontId="2" fillId="3" borderId="6" xfId="0" applyFont="1" applyFill="1" applyBorder="1"/>
    <xf numFmtId="0" fontId="2" fillId="3" borderId="15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89" fontId="2" fillId="3" borderId="1" xfId="1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13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87" fontId="2" fillId="3" borderId="6" xfId="1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43" fontId="2" fillId="3" borderId="1" xfId="1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189" fontId="2" fillId="3" borderId="1" xfId="1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2" fillId="0" borderId="10" xfId="0" applyFont="1" applyBorder="1"/>
    <xf numFmtId="43" fontId="2" fillId="0" borderId="1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187" fontId="2" fillId="0" borderId="5" xfId="1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187" fontId="2" fillId="0" borderId="0" xfId="1" applyNumberFormat="1" applyFont="1" applyBorder="1"/>
    <xf numFmtId="187" fontId="10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3" borderId="2" xfId="1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13" fillId="0" borderId="1" xfId="0" applyFont="1" applyBorder="1"/>
    <xf numFmtId="0" fontId="11" fillId="4" borderId="1" xfId="0" applyFont="1" applyFill="1" applyBorder="1" applyAlignment="1">
      <alignment horizontal="right" vertical="center" wrapText="1"/>
    </xf>
    <xf numFmtId="187" fontId="2" fillId="0" borderId="1" xfId="1" applyNumberFormat="1" applyFont="1" applyBorder="1" applyAlignment="1">
      <alignment horizontal="center" vertical="top"/>
    </xf>
    <xf numFmtId="4" fontId="12" fillId="4" borderId="2" xfId="0" applyNumberFormat="1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Border="1"/>
    <xf numFmtId="3" fontId="12" fillId="4" borderId="2" xfId="0" applyNumberFormat="1" applyFont="1" applyFill="1" applyBorder="1" applyAlignment="1">
      <alignment horizontal="right" vertical="center" wrapText="1"/>
    </xf>
    <xf numFmtId="0" fontId="11" fillId="4" borderId="12" xfId="0" applyFont="1" applyFill="1" applyBorder="1" applyAlignment="1">
      <alignment horizontal="right" vertical="center" wrapText="1"/>
    </xf>
    <xf numFmtId="3" fontId="13" fillId="0" borderId="1" xfId="0" applyNumberFormat="1" applyFont="1" applyBorder="1"/>
    <xf numFmtId="3" fontId="13" fillId="4" borderId="1" xfId="0" applyNumberFormat="1" applyFont="1" applyFill="1" applyBorder="1" applyAlignment="1">
      <alignment horizontal="right" vertical="center" wrapText="1"/>
    </xf>
    <xf numFmtId="15" fontId="2" fillId="0" borderId="2" xfId="0" applyNumberFormat="1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187" fontId="2" fillId="0" borderId="9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187" fontId="10" fillId="0" borderId="1" xfId="0" applyNumberFormat="1" applyFont="1" applyBorder="1"/>
    <xf numFmtId="187" fontId="2" fillId="0" borderId="9" xfId="1" applyNumberFormat="1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center"/>
    </xf>
    <xf numFmtId="18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9" fontId="2" fillId="0" borderId="0" xfId="2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/>
    <xf numFmtId="43" fontId="10" fillId="5" borderId="1" xfId="1" applyNumberFormat="1" applyFont="1" applyFill="1" applyBorder="1" applyAlignment="1">
      <alignment horizontal="center"/>
    </xf>
    <xf numFmtId="0" fontId="10" fillId="5" borderId="1" xfId="0" applyFont="1" applyFill="1" applyBorder="1"/>
    <xf numFmtId="0" fontId="10" fillId="5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606</xdr:row>
      <xdr:rowOff>175847</xdr:rowOff>
    </xdr:from>
    <xdr:to>
      <xdr:col>8</xdr:col>
      <xdr:colOff>468923</xdr:colOff>
      <xdr:row>614</xdr:row>
      <xdr:rowOff>58615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C4886B67-3692-437B-A257-748815C8E482}"/>
            </a:ext>
          </a:extLst>
        </xdr:cNvPr>
        <xdr:cNvSpPr txBox="1"/>
      </xdr:nvSpPr>
      <xdr:spPr>
        <a:xfrm>
          <a:off x="3450981" y="120058962"/>
          <a:ext cx="3802673" cy="14653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ลงชื่อ......................................................ผู้รายงาน</a:t>
          </a:r>
        </a:p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(นางนุชจารี  มุณีเกิด)</a:t>
          </a:r>
        </a:p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ผู้ช่วยเจ้าพนักงานพัสดุ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490904</xdr:colOff>
      <xdr:row>92</xdr:row>
      <xdr:rowOff>7327</xdr:rowOff>
    </xdr:from>
    <xdr:to>
      <xdr:col>9</xdr:col>
      <xdr:colOff>73270</xdr:colOff>
      <xdr:row>98</xdr:row>
      <xdr:rowOff>131885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5FB19F8-E8B6-4638-A4C7-C26BC16D5478}"/>
            </a:ext>
          </a:extLst>
        </xdr:cNvPr>
        <xdr:cNvSpPr txBox="1"/>
      </xdr:nvSpPr>
      <xdr:spPr>
        <a:xfrm>
          <a:off x="4996229" y="123013177"/>
          <a:ext cx="2858966" cy="13247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ลงชื่อ......................................................ผู้รายงาน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(นางนุชจารี  มุณีเกิด)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ผู้ช่วยเจ้าพนักงานพัสดุ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04"/>
  <sheetViews>
    <sheetView tabSelected="1" zoomScale="120" zoomScaleNormal="120" workbookViewId="0">
      <selection activeCell="A5" sqref="A5:L5"/>
    </sheetView>
  </sheetViews>
  <sheetFormatPr defaultRowHeight="15.75" x14ac:dyDescent="0.25"/>
  <cols>
    <col min="1" max="1" width="4.125" style="10" customWidth="1"/>
    <col min="2" max="2" width="18.75" style="1" customWidth="1"/>
    <col min="3" max="3" width="8.375" style="1" customWidth="1"/>
    <col min="4" max="4" width="10.25" style="10" customWidth="1"/>
    <col min="5" max="5" width="11.25" style="13" customWidth="1"/>
    <col min="6" max="6" width="15.5" style="1" customWidth="1"/>
    <col min="7" max="7" width="10.125" style="13" customWidth="1"/>
    <col min="8" max="8" width="10.625" style="11" customWidth="1"/>
    <col min="9" max="9" width="10.25" style="1" customWidth="1"/>
    <col min="10" max="10" width="6.625" style="1" customWidth="1"/>
    <col min="11" max="11" width="16.5" style="1" customWidth="1"/>
    <col min="12" max="12" width="6.375" style="1" customWidth="1"/>
    <col min="13" max="16384" width="9" style="1"/>
  </cols>
  <sheetData>
    <row r="1" spans="1:12" x14ac:dyDescent="0.25">
      <c r="A1" s="154" t="s">
        <v>29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x14ac:dyDescent="0.25">
      <c r="A2" s="154" t="s">
        <v>473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x14ac:dyDescent="0.25">
      <c r="A3" s="168" t="s">
        <v>27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50"/>
    </row>
    <row r="4" spans="1:12" x14ac:dyDescent="0.25">
      <c r="A4" s="148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0"/>
    </row>
    <row r="5" spans="1:12" x14ac:dyDescent="0.25">
      <c r="A5" s="156" t="s">
        <v>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</row>
    <row r="6" spans="1:12" ht="16.5" customHeight="1" x14ac:dyDescent="0.25">
      <c r="A6" s="162" t="s">
        <v>0</v>
      </c>
      <c r="B6" s="159" t="s">
        <v>7</v>
      </c>
      <c r="C6" s="16"/>
      <c r="D6" s="165" t="s">
        <v>11</v>
      </c>
      <c r="E6" s="17" t="s">
        <v>10</v>
      </c>
      <c r="F6" s="159" t="s">
        <v>13</v>
      </c>
      <c r="G6" s="17"/>
      <c r="H6" s="17"/>
      <c r="I6" s="159" t="s">
        <v>19</v>
      </c>
      <c r="J6" s="18"/>
      <c r="K6" s="19"/>
      <c r="L6" s="18" t="s">
        <v>23</v>
      </c>
    </row>
    <row r="7" spans="1:12" ht="15.75" customHeight="1" x14ac:dyDescent="0.25">
      <c r="A7" s="163"/>
      <c r="B7" s="160"/>
      <c r="C7" s="20"/>
      <c r="D7" s="166"/>
      <c r="E7" s="21" t="s">
        <v>12</v>
      </c>
      <c r="F7" s="160"/>
      <c r="G7" s="21" t="s">
        <v>14</v>
      </c>
      <c r="H7" s="21" t="s">
        <v>14</v>
      </c>
      <c r="I7" s="160"/>
      <c r="J7" s="22" t="s">
        <v>22</v>
      </c>
      <c r="K7" s="23"/>
      <c r="L7" s="22" t="s">
        <v>30</v>
      </c>
    </row>
    <row r="8" spans="1:12" ht="13.5" customHeight="1" x14ac:dyDescent="0.25">
      <c r="A8" s="163"/>
      <c r="B8" s="160"/>
      <c r="C8" s="24" t="s">
        <v>9</v>
      </c>
      <c r="D8" s="166"/>
      <c r="E8" s="25" t="s">
        <v>17</v>
      </c>
      <c r="F8" s="160"/>
      <c r="G8" s="25" t="s">
        <v>15</v>
      </c>
      <c r="H8" s="25" t="s">
        <v>28</v>
      </c>
      <c r="I8" s="160"/>
      <c r="J8" s="22" t="s">
        <v>21</v>
      </c>
      <c r="K8" s="23" t="s">
        <v>25</v>
      </c>
      <c r="L8" s="22" t="s">
        <v>24</v>
      </c>
    </row>
    <row r="9" spans="1:12" ht="15" customHeight="1" x14ac:dyDescent="0.25">
      <c r="A9" s="163"/>
      <c r="B9" s="160"/>
      <c r="C9" s="24" t="s">
        <v>8</v>
      </c>
      <c r="D9" s="166"/>
      <c r="E9" s="21" t="s">
        <v>18</v>
      </c>
      <c r="F9" s="160"/>
      <c r="G9" s="21" t="s">
        <v>16</v>
      </c>
      <c r="H9" s="21" t="s">
        <v>16</v>
      </c>
      <c r="I9" s="160"/>
      <c r="J9" s="22"/>
      <c r="K9" s="23"/>
      <c r="L9" s="22"/>
    </row>
    <row r="10" spans="1:12" ht="18" customHeight="1" x14ac:dyDescent="0.25">
      <c r="A10" s="164"/>
      <c r="B10" s="161"/>
      <c r="C10" s="26"/>
      <c r="D10" s="167"/>
      <c r="E10" s="27" t="s">
        <v>16</v>
      </c>
      <c r="F10" s="161"/>
      <c r="G10" s="27"/>
      <c r="H10" s="27"/>
      <c r="I10" s="161"/>
      <c r="J10" s="28"/>
      <c r="K10" s="29"/>
      <c r="L10" s="28"/>
    </row>
    <row r="11" spans="1:12" x14ac:dyDescent="0.25">
      <c r="A11" s="5">
        <v>1</v>
      </c>
      <c r="B11" s="6" t="s">
        <v>33</v>
      </c>
      <c r="C11" s="110" t="s">
        <v>471</v>
      </c>
      <c r="D11" s="3" t="s">
        <v>1</v>
      </c>
      <c r="E11" s="12">
        <v>5750</v>
      </c>
      <c r="F11" s="6" t="s">
        <v>36</v>
      </c>
      <c r="G11" s="12">
        <v>5750</v>
      </c>
      <c r="H11" s="12">
        <v>5750</v>
      </c>
      <c r="I11" s="110" t="s">
        <v>471</v>
      </c>
      <c r="J11" s="110" t="s">
        <v>471</v>
      </c>
      <c r="K11" s="6" t="s">
        <v>36</v>
      </c>
      <c r="L11" s="3" t="s">
        <v>20</v>
      </c>
    </row>
    <row r="12" spans="1:12" x14ac:dyDescent="0.25">
      <c r="A12" s="5"/>
      <c r="B12" s="4" t="s">
        <v>34</v>
      </c>
      <c r="C12" s="4"/>
      <c r="D12" s="5"/>
      <c r="E12" s="12"/>
      <c r="F12" s="6" t="s">
        <v>37</v>
      </c>
      <c r="G12" s="12"/>
      <c r="H12" s="12"/>
      <c r="I12" s="3"/>
      <c r="J12" s="4"/>
      <c r="K12" s="6" t="s">
        <v>37</v>
      </c>
      <c r="L12" s="5" t="s">
        <v>26</v>
      </c>
    </row>
    <row r="13" spans="1:12" x14ac:dyDescent="0.25">
      <c r="A13" s="5"/>
      <c r="B13" s="6" t="s">
        <v>35</v>
      </c>
      <c r="C13" s="6"/>
      <c r="D13" s="5"/>
      <c r="E13" s="12"/>
      <c r="F13" s="6" t="s">
        <v>38</v>
      </c>
      <c r="G13" s="12"/>
      <c r="H13" s="12"/>
      <c r="I13" s="5"/>
      <c r="J13" s="6"/>
      <c r="K13" s="6" t="s">
        <v>38</v>
      </c>
      <c r="L13" s="6"/>
    </row>
    <row r="14" spans="1:12" x14ac:dyDescent="0.25">
      <c r="A14" s="5"/>
      <c r="B14" s="6"/>
      <c r="C14" s="6"/>
      <c r="D14" s="5"/>
      <c r="E14" s="12"/>
      <c r="F14" s="6"/>
      <c r="G14" s="12"/>
      <c r="H14" s="12"/>
      <c r="I14" s="5"/>
      <c r="J14" s="6"/>
      <c r="K14" s="6"/>
      <c r="L14" s="6"/>
    </row>
    <row r="15" spans="1:12" x14ac:dyDescent="0.25">
      <c r="A15" s="5">
        <v>2</v>
      </c>
      <c r="B15" s="6" t="s">
        <v>469</v>
      </c>
      <c r="C15" s="110" t="s">
        <v>471</v>
      </c>
      <c r="D15" s="3" t="s">
        <v>1</v>
      </c>
      <c r="E15" s="12">
        <v>198000</v>
      </c>
      <c r="F15" s="6" t="s">
        <v>39</v>
      </c>
      <c r="G15" s="12">
        <v>198000</v>
      </c>
      <c r="H15" s="12">
        <v>198000</v>
      </c>
      <c r="I15" s="110" t="s">
        <v>471</v>
      </c>
      <c r="J15" s="110" t="s">
        <v>471</v>
      </c>
      <c r="K15" s="6" t="s">
        <v>39</v>
      </c>
      <c r="L15" s="3" t="s">
        <v>20</v>
      </c>
    </row>
    <row r="16" spans="1:12" x14ac:dyDescent="0.25">
      <c r="A16" s="5"/>
      <c r="B16" s="6" t="s">
        <v>470</v>
      </c>
      <c r="C16" s="110"/>
      <c r="E16" s="12"/>
      <c r="F16" s="6"/>
      <c r="G16" s="12"/>
      <c r="H16" s="12"/>
      <c r="I16" s="110"/>
      <c r="J16" s="110"/>
      <c r="K16" s="6"/>
      <c r="L16" s="5" t="s">
        <v>26</v>
      </c>
    </row>
    <row r="17" spans="1:25" x14ac:dyDescent="0.25">
      <c r="A17" s="5"/>
      <c r="B17" s="6"/>
      <c r="C17" s="110"/>
      <c r="D17" s="5"/>
      <c r="E17" s="12"/>
      <c r="F17" s="6"/>
      <c r="G17" s="12"/>
      <c r="H17" s="12"/>
      <c r="I17" s="110"/>
      <c r="J17" s="110"/>
      <c r="K17" s="6"/>
      <c r="L17" s="6"/>
    </row>
    <row r="18" spans="1:25" x14ac:dyDescent="0.25">
      <c r="A18" s="5">
        <v>3</v>
      </c>
      <c r="B18" s="6" t="s">
        <v>40</v>
      </c>
      <c r="C18" s="110" t="s">
        <v>471</v>
      </c>
      <c r="D18" s="3" t="s">
        <v>1</v>
      </c>
      <c r="E18" s="12">
        <v>313300</v>
      </c>
      <c r="F18" s="6" t="s">
        <v>45</v>
      </c>
      <c r="G18" s="12">
        <v>313300</v>
      </c>
      <c r="H18" s="12">
        <v>313300</v>
      </c>
      <c r="I18" s="110" t="s">
        <v>471</v>
      </c>
      <c r="J18" s="110" t="s">
        <v>471</v>
      </c>
      <c r="K18" s="6" t="s">
        <v>45</v>
      </c>
      <c r="L18" s="5" t="s">
        <v>20</v>
      </c>
    </row>
    <row r="19" spans="1:25" x14ac:dyDescent="0.25">
      <c r="A19" s="5"/>
      <c r="B19" s="6" t="s">
        <v>41</v>
      </c>
      <c r="C19" s="110"/>
      <c r="D19" s="5"/>
      <c r="E19" s="12"/>
      <c r="F19" s="6" t="s">
        <v>46</v>
      </c>
      <c r="G19" s="12"/>
      <c r="H19" s="12"/>
      <c r="I19" s="110"/>
      <c r="J19" s="110"/>
      <c r="K19" s="6" t="s">
        <v>46</v>
      </c>
      <c r="L19" s="5" t="s">
        <v>26</v>
      </c>
    </row>
    <row r="20" spans="1:25" x14ac:dyDescent="0.25">
      <c r="A20" s="3"/>
      <c r="B20" s="4" t="s">
        <v>42</v>
      </c>
      <c r="C20" s="110"/>
      <c r="D20" s="3"/>
      <c r="E20" s="2"/>
      <c r="F20" s="6"/>
      <c r="G20" s="2"/>
      <c r="H20" s="2"/>
      <c r="I20" s="110"/>
      <c r="J20" s="110"/>
      <c r="K20" s="6"/>
      <c r="L20" s="4"/>
    </row>
    <row r="21" spans="1:25" x14ac:dyDescent="0.25">
      <c r="A21" s="3"/>
      <c r="B21" s="4" t="s">
        <v>43</v>
      </c>
      <c r="C21" s="110"/>
      <c r="D21" s="3"/>
      <c r="E21" s="2"/>
      <c r="F21" s="6"/>
      <c r="G21" s="2"/>
      <c r="H21" s="2"/>
      <c r="I21" s="110"/>
      <c r="J21" s="110"/>
      <c r="K21" s="6"/>
      <c r="L21" s="6"/>
    </row>
    <row r="22" spans="1:25" x14ac:dyDescent="0.25">
      <c r="A22" s="5"/>
      <c r="B22" s="4" t="s">
        <v>44</v>
      </c>
      <c r="C22" s="110"/>
      <c r="D22" s="3"/>
      <c r="E22" s="12"/>
      <c r="F22" s="7"/>
      <c r="G22" s="12"/>
      <c r="H22" s="12"/>
      <c r="I22" s="110"/>
      <c r="J22" s="110"/>
      <c r="K22" s="7"/>
      <c r="L22" s="6"/>
    </row>
    <row r="23" spans="1:25" x14ac:dyDescent="0.25">
      <c r="A23" s="5"/>
      <c r="B23" s="4"/>
      <c r="C23" s="110"/>
      <c r="D23" s="5"/>
      <c r="E23" s="12"/>
      <c r="G23" s="12"/>
      <c r="H23" s="12"/>
      <c r="I23" s="110"/>
      <c r="J23" s="110"/>
      <c r="L23" s="6"/>
    </row>
    <row r="24" spans="1:25" x14ac:dyDescent="0.25">
      <c r="A24" s="5">
        <v>4</v>
      </c>
      <c r="B24" s="4" t="s">
        <v>47</v>
      </c>
      <c r="C24" s="110" t="s">
        <v>471</v>
      </c>
      <c r="D24" s="3" t="s">
        <v>1</v>
      </c>
      <c r="E24" s="2">
        <v>19940</v>
      </c>
      <c r="F24" s="7" t="s">
        <v>4</v>
      </c>
      <c r="G24" s="2">
        <v>19940</v>
      </c>
      <c r="H24" s="2">
        <v>19940</v>
      </c>
      <c r="I24" s="110" t="s">
        <v>471</v>
      </c>
      <c r="J24" s="110" t="s">
        <v>471</v>
      </c>
      <c r="K24" s="7" t="s">
        <v>4</v>
      </c>
      <c r="L24" s="3" t="s">
        <v>20</v>
      </c>
    </row>
    <row r="25" spans="1:25" x14ac:dyDescent="0.25">
      <c r="A25" s="3"/>
      <c r="B25" s="4" t="s">
        <v>48</v>
      </c>
      <c r="C25" s="110"/>
      <c r="D25" s="5"/>
      <c r="E25" s="2"/>
      <c r="F25" s="8" t="s">
        <v>49</v>
      </c>
      <c r="G25" s="2"/>
      <c r="H25" s="2"/>
      <c r="I25" s="110"/>
      <c r="J25" s="110"/>
      <c r="K25" s="8" t="s">
        <v>49</v>
      </c>
      <c r="L25" s="5" t="s">
        <v>26</v>
      </c>
    </row>
    <row r="26" spans="1:25" x14ac:dyDescent="0.25">
      <c r="A26" s="3"/>
      <c r="B26" s="4"/>
      <c r="C26" s="110"/>
      <c r="D26" s="5"/>
      <c r="E26" s="2"/>
      <c r="F26" s="8"/>
      <c r="G26" s="2"/>
      <c r="H26" s="2"/>
      <c r="I26" s="110"/>
      <c r="J26" s="110"/>
      <c r="K26" s="9"/>
      <c r="L26" s="5"/>
    </row>
    <row r="27" spans="1:25" x14ac:dyDescent="0.25">
      <c r="A27" s="3">
        <v>5</v>
      </c>
      <c r="B27" s="4" t="s">
        <v>50</v>
      </c>
      <c r="C27" s="110" t="s">
        <v>471</v>
      </c>
      <c r="D27" s="3" t="s">
        <v>1</v>
      </c>
      <c r="E27" s="2">
        <v>20500</v>
      </c>
      <c r="F27" s="8" t="s">
        <v>53</v>
      </c>
      <c r="G27" s="2">
        <v>20500</v>
      </c>
      <c r="H27" s="2">
        <v>20500</v>
      </c>
      <c r="I27" s="110" t="s">
        <v>471</v>
      </c>
      <c r="J27" s="110" t="s">
        <v>471</v>
      </c>
      <c r="K27" s="8" t="s">
        <v>53</v>
      </c>
      <c r="L27" s="3" t="s">
        <v>20</v>
      </c>
    </row>
    <row r="28" spans="1:25" x14ac:dyDescent="0.25">
      <c r="A28" s="3"/>
      <c r="B28" s="4" t="s">
        <v>51</v>
      </c>
      <c r="C28" s="110"/>
      <c r="D28" s="3"/>
      <c r="E28" s="2"/>
      <c r="F28" s="8" t="s">
        <v>58</v>
      </c>
      <c r="G28" s="2"/>
      <c r="H28" s="2"/>
      <c r="I28" s="110"/>
      <c r="J28" s="110"/>
      <c r="K28" s="8" t="s">
        <v>54</v>
      </c>
      <c r="L28" s="5" t="s">
        <v>26</v>
      </c>
    </row>
    <row r="29" spans="1:25" x14ac:dyDescent="0.25">
      <c r="A29" s="31"/>
      <c r="B29" s="32" t="s">
        <v>52</v>
      </c>
      <c r="C29" s="110"/>
      <c r="D29" s="31"/>
      <c r="E29" s="33"/>
      <c r="F29" s="32"/>
      <c r="G29" s="33"/>
      <c r="H29" s="33"/>
      <c r="I29" s="110"/>
      <c r="J29" s="110"/>
      <c r="K29" s="32"/>
      <c r="L29" s="31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</row>
    <row r="30" spans="1:25" x14ac:dyDescent="0.25">
      <c r="A30" s="35"/>
      <c r="B30" s="32"/>
      <c r="C30" s="110"/>
      <c r="D30" s="31"/>
      <c r="E30" s="36"/>
      <c r="F30" s="37"/>
      <c r="G30" s="36"/>
      <c r="H30" s="36"/>
      <c r="I30" s="110"/>
      <c r="J30" s="110"/>
      <c r="K30" s="37"/>
      <c r="L30" s="35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spans="1:25" x14ac:dyDescent="0.25">
      <c r="A31" s="35">
        <v>6</v>
      </c>
      <c r="B31" s="37" t="s">
        <v>55</v>
      </c>
      <c r="C31" s="110" t="s">
        <v>471</v>
      </c>
      <c r="D31" s="3" t="s">
        <v>1</v>
      </c>
      <c r="E31" s="36">
        <v>54880</v>
      </c>
      <c r="F31" s="37" t="s">
        <v>2</v>
      </c>
      <c r="G31" s="36">
        <v>54880</v>
      </c>
      <c r="H31" s="36">
        <v>54880</v>
      </c>
      <c r="I31" s="110" t="s">
        <v>471</v>
      </c>
      <c r="J31" s="110" t="s">
        <v>471</v>
      </c>
      <c r="K31" s="37" t="s">
        <v>2</v>
      </c>
      <c r="L31" s="3" t="s">
        <v>20</v>
      </c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x14ac:dyDescent="0.25">
      <c r="A32" s="31"/>
      <c r="B32" s="32" t="s">
        <v>56</v>
      </c>
      <c r="C32" s="110"/>
      <c r="D32" s="31"/>
      <c r="E32" s="33"/>
      <c r="F32" s="32" t="s">
        <v>59</v>
      </c>
      <c r="G32" s="33"/>
      <c r="H32" s="33"/>
      <c r="I32" s="110"/>
      <c r="J32" s="110"/>
      <c r="K32" s="32" t="s">
        <v>59</v>
      </c>
      <c r="L32" s="5" t="s">
        <v>26</v>
      </c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spans="1:25" x14ac:dyDescent="0.25">
      <c r="A33" s="35"/>
      <c r="B33" s="32" t="s">
        <v>57</v>
      </c>
      <c r="C33" s="110"/>
      <c r="D33" s="31"/>
      <c r="E33" s="36"/>
      <c r="F33" s="37"/>
      <c r="G33" s="36"/>
      <c r="H33" s="36"/>
      <c r="I33" s="110"/>
      <c r="J33" s="110"/>
      <c r="K33" s="37"/>
      <c r="L33" s="31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1:25" x14ac:dyDescent="0.25">
      <c r="A34" s="35"/>
      <c r="B34" s="37"/>
      <c r="C34" s="110"/>
      <c r="D34" s="35"/>
      <c r="E34" s="36"/>
      <c r="F34" s="37"/>
      <c r="G34" s="36"/>
      <c r="H34" s="36"/>
      <c r="I34" s="110"/>
      <c r="J34" s="110"/>
      <c r="K34" s="37"/>
      <c r="L34" s="35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x14ac:dyDescent="0.25">
      <c r="A35" s="35">
        <v>7</v>
      </c>
      <c r="B35" s="37" t="s">
        <v>5</v>
      </c>
      <c r="C35" s="110" t="s">
        <v>471</v>
      </c>
      <c r="D35" s="3" t="s">
        <v>1</v>
      </c>
      <c r="E35" s="36">
        <v>221000</v>
      </c>
      <c r="F35" s="37" t="s">
        <v>62</v>
      </c>
      <c r="G35" s="36">
        <v>221000</v>
      </c>
      <c r="H35" s="36">
        <v>221000</v>
      </c>
      <c r="I35" s="110" t="s">
        <v>471</v>
      </c>
      <c r="J35" s="110" t="s">
        <v>471</v>
      </c>
      <c r="K35" s="37" t="s">
        <v>62</v>
      </c>
      <c r="L35" s="3" t="s">
        <v>20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x14ac:dyDescent="0.25">
      <c r="A36" s="35"/>
      <c r="B36" s="32" t="s">
        <v>60</v>
      </c>
      <c r="C36" s="110"/>
      <c r="D36" s="31"/>
      <c r="E36" s="36"/>
      <c r="F36" s="32"/>
      <c r="G36" s="36"/>
      <c r="H36" s="36"/>
      <c r="I36" s="110"/>
      <c r="J36" s="110"/>
      <c r="K36" s="32"/>
      <c r="L36" s="5" t="s">
        <v>26</v>
      </c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x14ac:dyDescent="0.25">
      <c r="A37" s="35"/>
      <c r="B37" s="32" t="s">
        <v>61</v>
      </c>
      <c r="C37" s="110"/>
      <c r="D37" s="31"/>
      <c r="E37" s="36"/>
      <c r="F37" s="32"/>
      <c r="G37" s="36"/>
      <c r="H37" s="36"/>
      <c r="I37" s="110"/>
      <c r="J37" s="110"/>
      <c r="K37" s="32"/>
      <c r="L37" s="35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x14ac:dyDescent="0.25">
      <c r="A38" s="35"/>
      <c r="B38" s="32"/>
      <c r="C38" s="110"/>
      <c r="D38" s="31"/>
      <c r="E38" s="36"/>
      <c r="F38" s="32"/>
      <c r="G38" s="36"/>
      <c r="H38" s="36"/>
      <c r="I38" s="110"/>
      <c r="J38" s="110"/>
      <c r="K38" s="32"/>
      <c r="L38" s="32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x14ac:dyDescent="0.25">
      <c r="A39" s="31">
        <v>8</v>
      </c>
      <c r="B39" s="32" t="s">
        <v>63</v>
      </c>
      <c r="C39" s="110" t="s">
        <v>471</v>
      </c>
      <c r="D39" s="3" t="s">
        <v>1</v>
      </c>
      <c r="E39" s="36">
        <v>403300</v>
      </c>
      <c r="F39" s="32" t="s">
        <v>66</v>
      </c>
      <c r="G39" s="36">
        <v>397800</v>
      </c>
      <c r="H39" s="36">
        <v>397800</v>
      </c>
      <c r="I39" s="138">
        <f>E39-G39</f>
        <v>5500</v>
      </c>
      <c r="J39" s="110">
        <v>1.36</v>
      </c>
      <c r="K39" s="32" t="s">
        <v>66</v>
      </c>
      <c r="L39" s="3" t="s">
        <v>20</v>
      </c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x14ac:dyDescent="0.25">
      <c r="A40" s="31"/>
      <c r="B40" s="32" t="s">
        <v>64</v>
      </c>
      <c r="C40" s="110"/>
      <c r="D40" s="31"/>
      <c r="E40" s="36"/>
      <c r="F40" s="32"/>
      <c r="G40" s="36"/>
      <c r="H40" s="36"/>
      <c r="I40" s="110"/>
      <c r="J40" s="110"/>
      <c r="K40" s="32"/>
      <c r="L40" s="5" t="s">
        <v>26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x14ac:dyDescent="0.25">
      <c r="A41" s="31"/>
      <c r="B41" s="32" t="s">
        <v>65</v>
      </c>
      <c r="C41" s="110"/>
      <c r="D41" s="31"/>
      <c r="E41" s="36"/>
      <c r="F41" s="32"/>
      <c r="G41" s="36"/>
      <c r="H41" s="36"/>
      <c r="I41" s="110"/>
      <c r="J41" s="110"/>
      <c r="K41" s="32"/>
      <c r="L41" s="32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x14ac:dyDescent="0.25">
      <c r="A42" s="31"/>
      <c r="B42" s="32"/>
      <c r="C42" s="110"/>
      <c r="D42" s="31"/>
      <c r="E42" s="36"/>
      <c r="F42" s="32"/>
      <c r="G42" s="36"/>
      <c r="H42" s="36"/>
      <c r="I42" s="110"/>
      <c r="J42" s="110"/>
      <c r="K42" s="32"/>
      <c r="L42" s="32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x14ac:dyDescent="0.25">
      <c r="A43" s="31">
        <v>9</v>
      </c>
      <c r="B43" s="37" t="s">
        <v>67</v>
      </c>
      <c r="C43" s="110" t="s">
        <v>471</v>
      </c>
      <c r="D43" s="31" t="s">
        <v>1</v>
      </c>
      <c r="E43" s="36">
        <v>100000</v>
      </c>
      <c r="F43" s="32" t="s">
        <v>69</v>
      </c>
      <c r="G43" s="36">
        <v>100000</v>
      </c>
      <c r="H43" s="36">
        <v>100000</v>
      </c>
      <c r="I43" s="110" t="s">
        <v>471</v>
      </c>
      <c r="J43" s="110" t="s">
        <v>471</v>
      </c>
      <c r="K43" s="32" t="s">
        <v>69</v>
      </c>
      <c r="L43" s="3" t="s">
        <v>20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x14ac:dyDescent="0.25">
      <c r="A44" s="35"/>
      <c r="B44" s="37" t="s">
        <v>68</v>
      </c>
      <c r="C44" s="110"/>
      <c r="D44" s="31"/>
      <c r="E44" s="36"/>
      <c r="F44" s="37" t="s">
        <v>70</v>
      </c>
      <c r="G44" s="36"/>
      <c r="H44" s="36"/>
      <c r="I44" s="110"/>
      <c r="J44" s="110"/>
      <c r="K44" s="37" t="s">
        <v>70</v>
      </c>
      <c r="L44" s="5" t="s">
        <v>26</v>
      </c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x14ac:dyDescent="0.25">
      <c r="A45" s="35"/>
      <c r="B45" s="37"/>
      <c r="C45" s="110"/>
      <c r="D45" s="35"/>
      <c r="E45" s="36"/>
      <c r="F45" s="32"/>
      <c r="G45" s="36"/>
      <c r="H45" s="36"/>
      <c r="I45" s="110"/>
      <c r="J45" s="110"/>
      <c r="K45" s="32"/>
      <c r="L45" s="37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x14ac:dyDescent="0.25">
      <c r="A46" s="38">
        <v>10</v>
      </c>
      <c r="B46" s="37" t="s">
        <v>71</v>
      </c>
      <c r="C46" s="110" t="s">
        <v>471</v>
      </c>
      <c r="D46" s="35" t="s">
        <v>1</v>
      </c>
      <c r="E46" s="92">
        <v>343443.1</v>
      </c>
      <c r="F46" s="40" t="s">
        <v>73</v>
      </c>
      <c r="G46" s="92">
        <v>343443.1</v>
      </c>
      <c r="H46" s="92">
        <v>343443.1</v>
      </c>
      <c r="I46" s="110" t="s">
        <v>471</v>
      </c>
      <c r="J46" s="110" t="s">
        <v>471</v>
      </c>
      <c r="K46" s="40" t="s">
        <v>73</v>
      </c>
      <c r="L46" s="3" t="s">
        <v>20</v>
      </c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x14ac:dyDescent="0.25">
      <c r="A47" s="35"/>
      <c r="B47" s="37" t="s">
        <v>72</v>
      </c>
      <c r="C47" s="110"/>
      <c r="D47" s="5"/>
      <c r="E47" s="36"/>
      <c r="F47" s="37" t="s">
        <v>31</v>
      </c>
      <c r="G47" s="36"/>
      <c r="H47" s="36"/>
      <c r="I47" s="110"/>
      <c r="J47" s="110"/>
      <c r="K47" s="37" t="s">
        <v>31</v>
      </c>
      <c r="L47" s="5" t="s">
        <v>26</v>
      </c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x14ac:dyDescent="0.25">
      <c r="A48" s="35"/>
      <c r="B48" s="37"/>
      <c r="C48" s="110"/>
      <c r="D48" s="31"/>
      <c r="E48" s="36"/>
      <c r="F48" s="37" t="s">
        <v>74</v>
      </c>
      <c r="G48" s="36"/>
      <c r="H48" s="36"/>
      <c r="I48" s="110"/>
      <c r="J48" s="110"/>
      <c r="K48" s="37" t="s">
        <v>74</v>
      </c>
      <c r="L48" s="35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x14ac:dyDescent="0.25">
      <c r="A49" s="41"/>
      <c r="B49" s="37"/>
      <c r="C49" s="110"/>
      <c r="D49" s="43"/>
      <c r="E49" s="44"/>
      <c r="F49" s="42"/>
      <c r="G49" s="44"/>
      <c r="H49" s="44"/>
      <c r="I49" s="110"/>
      <c r="J49" s="110"/>
      <c r="K49" s="42"/>
      <c r="L49" s="42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x14ac:dyDescent="0.25">
      <c r="A50" s="31">
        <v>11</v>
      </c>
      <c r="B50" s="32" t="s">
        <v>75</v>
      </c>
      <c r="C50" s="110" t="s">
        <v>471</v>
      </c>
      <c r="D50" s="31" t="s">
        <v>1</v>
      </c>
      <c r="E50" s="33">
        <v>10000</v>
      </c>
      <c r="F50" s="37" t="s">
        <v>77</v>
      </c>
      <c r="G50" s="33">
        <v>10000</v>
      </c>
      <c r="H50" s="33">
        <v>10000</v>
      </c>
      <c r="I50" s="110" t="s">
        <v>471</v>
      </c>
      <c r="J50" s="110" t="s">
        <v>471</v>
      </c>
      <c r="K50" s="37" t="s">
        <v>77</v>
      </c>
      <c r="L50" s="3" t="s">
        <v>20</v>
      </c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x14ac:dyDescent="0.25">
      <c r="A51" s="35"/>
      <c r="B51" s="37" t="s">
        <v>76</v>
      </c>
      <c r="C51" s="110"/>
      <c r="D51" s="35"/>
      <c r="E51" s="36"/>
      <c r="F51" s="32" t="s">
        <v>78</v>
      </c>
      <c r="G51" s="36"/>
      <c r="H51" s="36"/>
      <c r="I51" s="110"/>
      <c r="J51" s="110"/>
      <c r="K51" s="32" t="s">
        <v>78</v>
      </c>
      <c r="L51" s="5" t="s">
        <v>26</v>
      </c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x14ac:dyDescent="0.25">
      <c r="A52" s="35"/>
      <c r="B52" s="32"/>
      <c r="C52" s="110"/>
      <c r="D52" s="35"/>
      <c r="E52" s="36"/>
      <c r="F52" s="37" t="s">
        <v>79</v>
      </c>
      <c r="G52" s="36"/>
      <c r="H52" s="36"/>
      <c r="I52" s="110"/>
      <c r="J52" s="110"/>
      <c r="K52" s="37" t="s">
        <v>79</v>
      </c>
      <c r="L52" s="37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x14ac:dyDescent="0.25">
      <c r="A53" s="35"/>
      <c r="B53" s="32"/>
      <c r="C53" s="110"/>
      <c r="D53" s="31"/>
      <c r="E53" s="36"/>
      <c r="F53" s="45"/>
      <c r="G53" s="36"/>
      <c r="H53" s="36"/>
      <c r="I53" s="110"/>
      <c r="J53" s="110"/>
      <c r="K53" s="45"/>
      <c r="L53" s="31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x14ac:dyDescent="0.25">
      <c r="A54" s="35">
        <v>12</v>
      </c>
      <c r="B54" s="37" t="s">
        <v>80</v>
      </c>
      <c r="C54" s="110" t="s">
        <v>471</v>
      </c>
      <c r="D54" s="31" t="s">
        <v>1</v>
      </c>
      <c r="E54" s="36">
        <v>20000</v>
      </c>
      <c r="F54" s="34" t="s">
        <v>82</v>
      </c>
      <c r="G54" s="36">
        <v>20000</v>
      </c>
      <c r="H54" s="36">
        <v>20000</v>
      </c>
      <c r="I54" s="110" t="s">
        <v>471</v>
      </c>
      <c r="J54" s="110" t="s">
        <v>471</v>
      </c>
      <c r="K54" s="34" t="s">
        <v>82</v>
      </c>
      <c r="L54" s="3" t="s">
        <v>20</v>
      </c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x14ac:dyDescent="0.25">
      <c r="A55" s="31"/>
      <c r="B55" s="32" t="s">
        <v>81</v>
      </c>
      <c r="C55" s="110"/>
      <c r="D55" s="31"/>
      <c r="E55" s="33"/>
      <c r="F55" s="46" t="s">
        <v>83</v>
      </c>
      <c r="G55" s="33"/>
      <c r="H55" s="33"/>
      <c r="I55" s="110"/>
      <c r="J55" s="110"/>
      <c r="K55" s="46" t="s">
        <v>83</v>
      </c>
      <c r="L55" s="5" t="s">
        <v>26</v>
      </c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x14ac:dyDescent="0.25">
      <c r="A56" s="35"/>
      <c r="B56" s="37"/>
      <c r="C56" s="110"/>
      <c r="D56" s="35"/>
      <c r="E56" s="36"/>
      <c r="F56" s="46"/>
      <c r="G56" s="36"/>
      <c r="H56" s="36"/>
      <c r="I56" s="110"/>
      <c r="J56" s="110"/>
      <c r="K56" s="46"/>
      <c r="L56" s="37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x14ac:dyDescent="0.25">
      <c r="A57" s="35">
        <v>13</v>
      </c>
      <c r="B57" s="32" t="s">
        <v>84</v>
      </c>
      <c r="C57" s="110" t="s">
        <v>471</v>
      </c>
      <c r="D57" s="31" t="s">
        <v>1</v>
      </c>
      <c r="E57" s="36">
        <v>248100</v>
      </c>
      <c r="F57" s="32" t="s">
        <v>87</v>
      </c>
      <c r="G57" s="36">
        <v>247800</v>
      </c>
      <c r="H57" s="36">
        <v>247800</v>
      </c>
      <c r="I57" s="138">
        <f>E57-G57</f>
        <v>300</v>
      </c>
      <c r="J57" s="110">
        <v>0.12</v>
      </c>
      <c r="K57" s="32" t="s">
        <v>87</v>
      </c>
      <c r="L57" s="3" t="s">
        <v>20</v>
      </c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x14ac:dyDescent="0.25">
      <c r="A58" s="35"/>
      <c r="B58" s="37" t="s">
        <v>85</v>
      </c>
      <c r="C58" s="110"/>
      <c r="D58" s="35"/>
      <c r="E58" s="36"/>
      <c r="F58" s="32" t="s">
        <v>88</v>
      </c>
      <c r="G58" s="36"/>
      <c r="H58" s="36"/>
      <c r="I58" s="110"/>
      <c r="J58" s="110"/>
      <c r="K58" s="32" t="s">
        <v>88</v>
      </c>
      <c r="L58" s="5" t="s">
        <v>26</v>
      </c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x14ac:dyDescent="0.25">
      <c r="A59" s="35"/>
      <c r="B59" s="37" t="s">
        <v>86</v>
      </c>
      <c r="C59" s="110"/>
      <c r="D59" s="31"/>
      <c r="E59" s="36"/>
      <c r="F59" s="37"/>
      <c r="G59" s="36"/>
      <c r="H59" s="36"/>
      <c r="I59" s="110"/>
      <c r="J59" s="110"/>
      <c r="K59" s="46"/>
      <c r="L59" s="37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x14ac:dyDescent="0.25">
      <c r="A60" s="31"/>
      <c r="B60" s="47"/>
      <c r="C60" s="110"/>
      <c r="D60" s="31"/>
      <c r="E60" s="33"/>
      <c r="F60" s="45"/>
      <c r="G60" s="33"/>
      <c r="H60" s="33"/>
      <c r="I60" s="110"/>
      <c r="J60" s="110"/>
      <c r="K60" s="45"/>
      <c r="L60" s="31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x14ac:dyDescent="0.25">
      <c r="A61" s="31">
        <v>14</v>
      </c>
      <c r="B61" s="47" t="s">
        <v>89</v>
      </c>
      <c r="C61" s="110" t="s">
        <v>471</v>
      </c>
      <c r="D61" s="31" t="s">
        <v>1</v>
      </c>
      <c r="E61" s="33">
        <v>1587750</v>
      </c>
      <c r="F61" s="45" t="s">
        <v>91</v>
      </c>
      <c r="G61" s="33">
        <v>1587750</v>
      </c>
      <c r="H61" s="33">
        <v>1587750</v>
      </c>
      <c r="I61" s="110" t="s">
        <v>471</v>
      </c>
      <c r="J61" s="110" t="s">
        <v>471</v>
      </c>
      <c r="K61" s="45" t="s">
        <v>91</v>
      </c>
      <c r="L61" s="3" t="s">
        <v>20</v>
      </c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x14ac:dyDescent="0.25">
      <c r="A62" s="31"/>
      <c r="B62" s="47" t="s">
        <v>90</v>
      </c>
      <c r="C62" s="110"/>
      <c r="D62" s="31"/>
      <c r="E62" s="33"/>
      <c r="F62" s="37" t="s">
        <v>31</v>
      </c>
      <c r="G62" s="33"/>
      <c r="H62" s="33"/>
      <c r="I62" s="110"/>
      <c r="J62" s="110"/>
      <c r="K62" s="37" t="s">
        <v>31</v>
      </c>
      <c r="L62" s="5" t="s">
        <v>26</v>
      </c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x14ac:dyDescent="0.25">
      <c r="A63" s="31"/>
      <c r="B63" s="48"/>
      <c r="C63" s="110"/>
      <c r="D63" s="31"/>
      <c r="E63" s="36"/>
      <c r="F63" s="32" t="s">
        <v>92</v>
      </c>
      <c r="G63" s="36"/>
      <c r="H63" s="36"/>
      <c r="I63" s="110"/>
      <c r="J63" s="110"/>
      <c r="K63" s="32" t="s">
        <v>92</v>
      </c>
      <c r="L63" s="31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x14ac:dyDescent="0.25">
      <c r="A64" s="31"/>
      <c r="B64" s="48"/>
      <c r="C64" s="110"/>
      <c r="D64" s="35"/>
      <c r="E64" s="36"/>
      <c r="F64" s="32" t="s">
        <v>93</v>
      </c>
      <c r="G64" s="36"/>
      <c r="H64" s="36"/>
      <c r="I64" s="110"/>
      <c r="J64" s="110"/>
      <c r="K64" s="32" t="s">
        <v>93</v>
      </c>
      <c r="L64" s="35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x14ac:dyDescent="0.25">
      <c r="A65" s="31"/>
      <c r="B65" s="48"/>
      <c r="C65" s="110"/>
      <c r="D65" s="31"/>
      <c r="E65" s="36"/>
      <c r="F65" s="37"/>
      <c r="G65" s="36"/>
      <c r="H65" s="36"/>
      <c r="I65" s="110"/>
      <c r="J65" s="110"/>
      <c r="K65" s="46"/>
      <c r="L65" s="37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x14ac:dyDescent="0.25">
      <c r="A66" s="31">
        <v>15</v>
      </c>
      <c r="B66" s="48" t="s">
        <v>94</v>
      </c>
      <c r="C66" s="110" t="s">
        <v>471</v>
      </c>
      <c r="D66" s="31" t="s">
        <v>1</v>
      </c>
      <c r="E66" s="36">
        <v>619500</v>
      </c>
      <c r="F66" s="46" t="s">
        <v>98</v>
      </c>
      <c r="G66" s="36">
        <v>619500</v>
      </c>
      <c r="H66" s="36">
        <v>619500</v>
      </c>
      <c r="I66" s="110" t="s">
        <v>471</v>
      </c>
      <c r="J66" s="110" t="s">
        <v>471</v>
      </c>
      <c r="K66" s="46" t="s">
        <v>98</v>
      </c>
      <c r="L66" s="35" t="s">
        <v>20</v>
      </c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x14ac:dyDescent="0.25">
      <c r="A67" s="31"/>
      <c r="B67" s="48" t="s">
        <v>95</v>
      </c>
      <c r="C67" s="110"/>
      <c r="D67" s="31"/>
      <c r="E67" s="33"/>
      <c r="F67" s="48" t="s">
        <v>99</v>
      </c>
      <c r="G67" s="33"/>
      <c r="H67" s="33"/>
      <c r="I67" s="110"/>
      <c r="J67" s="110"/>
      <c r="K67" s="48" t="s">
        <v>99</v>
      </c>
      <c r="L67" s="31" t="s">
        <v>26</v>
      </c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x14ac:dyDescent="0.25">
      <c r="A68" s="31"/>
      <c r="B68" s="48" t="s">
        <v>96</v>
      </c>
      <c r="C68" s="110"/>
      <c r="D68" s="5"/>
      <c r="E68" s="33"/>
      <c r="F68" s="48"/>
      <c r="G68" s="33"/>
      <c r="H68" s="33"/>
      <c r="I68" s="110"/>
      <c r="J68" s="110"/>
      <c r="K68" s="48"/>
      <c r="L68" s="31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x14ac:dyDescent="0.25">
      <c r="A69" s="31"/>
      <c r="B69" s="48" t="s">
        <v>97</v>
      </c>
      <c r="C69" s="110"/>
      <c r="D69" s="31"/>
      <c r="E69" s="33"/>
      <c r="F69" s="48"/>
      <c r="G69" s="33"/>
      <c r="H69" s="33"/>
      <c r="I69" s="110"/>
      <c r="J69" s="110"/>
      <c r="K69" s="48"/>
      <c r="L69" s="35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x14ac:dyDescent="0.25">
      <c r="A70" s="31"/>
      <c r="B70" s="48"/>
      <c r="C70" s="110"/>
      <c r="D70" s="31"/>
      <c r="E70" s="33"/>
      <c r="F70" s="48"/>
      <c r="G70" s="33"/>
      <c r="H70" s="33"/>
      <c r="I70" s="110"/>
      <c r="J70" s="110"/>
      <c r="K70" s="48"/>
      <c r="L70" s="50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x14ac:dyDescent="0.25">
      <c r="A71" s="31">
        <v>16</v>
      </c>
      <c r="B71" s="48" t="s">
        <v>100</v>
      </c>
      <c r="C71" s="110" t="s">
        <v>471</v>
      </c>
      <c r="D71" s="31" t="s">
        <v>1</v>
      </c>
      <c r="E71" s="33">
        <v>7500</v>
      </c>
      <c r="F71" s="32" t="s">
        <v>102</v>
      </c>
      <c r="G71" s="33">
        <v>7500</v>
      </c>
      <c r="H71" s="33">
        <v>7500</v>
      </c>
      <c r="I71" s="110" t="s">
        <v>471</v>
      </c>
      <c r="J71" s="110" t="s">
        <v>471</v>
      </c>
      <c r="K71" s="32" t="s">
        <v>102</v>
      </c>
      <c r="L71" s="35" t="s">
        <v>20</v>
      </c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x14ac:dyDescent="0.25">
      <c r="A72" s="31"/>
      <c r="B72" s="48" t="s">
        <v>101</v>
      </c>
      <c r="C72" s="110"/>
      <c r="D72" s="31"/>
      <c r="E72" s="33"/>
      <c r="F72" s="37" t="s">
        <v>103</v>
      </c>
      <c r="G72" s="33"/>
      <c r="H72" s="33"/>
      <c r="I72" s="110"/>
      <c r="J72" s="110"/>
      <c r="K72" s="37" t="s">
        <v>103</v>
      </c>
      <c r="L72" s="31" t="s">
        <v>26</v>
      </c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x14ac:dyDescent="0.25">
      <c r="A73" s="31"/>
      <c r="B73" s="48" t="s">
        <v>6</v>
      </c>
      <c r="C73" s="110"/>
      <c r="D73" s="31"/>
      <c r="E73" s="33"/>
      <c r="F73" s="32"/>
      <c r="G73" s="33"/>
      <c r="H73" s="33"/>
      <c r="I73" s="110"/>
      <c r="J73" s="110"/>
      <c r="K73" s="45"/>
      <c r="L73" s="32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x14ac:dyDescent="0.25">
      <c r="A74" s="31"/>
      <c r="B74" s="48"/>
      <c r="C74" s="110"/>
      <c r="D74" s="31"/>
      <c r="E74" s="33"/>
      <c r="F74" s="49"/>
      <c r="G74" s="33"/>
      <c r="H74" s="33"/>
      <c r="I74" s="110"/>
      <c r="J74" s="110"/>
      <c r="K74" s="49"/>
      <c r="L74" s="31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x14ac:dyDescent="0.25">
      <c r="A75" s="31">
        <v>17</v>
      </c>
      <c r="B75" s="48" t="s">
        <v>104</v>
      </c>
      <c r="C75" s="110" t="s">
        <v>471</v>
      </c>
      <c r="D75" s="31" t="s">
        <v>1</v>
      </c>
      <c r="E75" s="33">
        <v>9610</v>
      </c>
      <c r="F75" s="48" t="s">
        <v>106</v>
      </c>
      <c r="G75" s="33">
        <v>9610</v>
      </c>
      <c r="H75" s="33">
        <v>9610</v>
      </c>
      <c r="I75" s="110" t="s">
        <v>471</v>
      </c>
      <c r="J75" s="110" t="s">
        <v>471</v>
      </c>
      <c r="K75" s="48" t="s">
        <v>106</v>
      </c>
      <c r="L75" s="35" t="s">
        <v>20</v>
      </c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x14ac:dyDescent="0.25">
      <c r="A76" s="31"/>
      <c r="B76" s="48" t="s">
        <v>105</v>
      </c>
      <c r="C76" s="110"/>
      <c r="D76" s="31"/>
      <c r="E76" s="33"/>
      <c r="F76" s="37"/>
      <c r="G76" s="33"/>
      <c r="H76" s="33"/>
      <c r="I76" s="110"/>
      <c r="J76" s="110"/>
      <c r="K76" s="46"/>
      <c r="L76" s="31" t="s">
        <v>26</v>
      </c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x14ac:dyDescent="0.25">
      <c r="A77" s="31"/>
      <c r="B77" s="48"/>
      <c r="C77" s="110"/>
      <c r="D77" s="31"/>
      <c r="E77" s="33"/>
      <c r="F77" s="32"/>
      <c r="G77" s="33"/>
      <c r="H77" s="33"/>
      <c r="I77" s="110"/>
      <c r="J77" s="110"/>
      <c r="K77" s="45"/>
      <c r="L77" s="32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x14ac:dyDescent="0.25">
      <c r="A78" s="35">
        <v>18</v>
      </c>
      <c r="B78" s="37" t="s">
        <v>107</v>
      </c>
      <c r="C78" s="110" t="s">
        <v>471</v>
      </c>
      <c r="D78" s="31" t="s">
        <v>1</v>
      </c>
      <c r="E78" s="36">
        <v>81880</v>
      </c>
      <c r="F78" s="32" t="s">
        <v>3</v>
      </c>
      <c r="G78" s="36">
        <v>81880</v>
      </c>
      <c r="H78" s="36">
        <v>81880</v>
      </c>
      <c r="I78" s="110" t="s">
        <v>471</v>
      </c>
      <c r="J78" s="110" t="s">
        <v>471</v>
      </c>
      <c r="K78" s="32" t="s">
        <v>3</v>
      </c>
      <c r="L78" s="35" t="s">
        <v>20</v>
      </c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x14ac:dyDescent="0.25">
      <c r="A79" s="35"/>
      <c r="B79" s="37" t="s">
        <v>108</v>
      </c>
      <c r="C79" s="110"/>
      <c r="D79" s="35"/>
      <c r="E79" s="36"/>
      <c r="F79" s="37" t="s">
        <v>109</v>
      </c>
      <c r="G79" s="36"/>
      <c r="H79" s="36"/>
      <c r="I79" s="110"/>
      <c r="J79" s="110"/>
      <c r="K79" s="37" t="s">
        <v>109</v>
      </c>
      <c r="L79" s="31" t="s">
        <v>26</v>
      </c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x14ac:dyDescent="0.25">
      <c r="A80" s="31"/>
      <c r="B80" s="32"/>
      <c r="C80" s="110"/>
      <c r="D80" s="31"/>
      <c r="E80" s="33"/>
      <c r="F80" s="37"/>
      <c r="G80" s="33"/>
      <c r="H80" s="33"/>
      <c r="I80" s="110"/>
      <c r="J80" s="110"/>
      <c r="K80" s="46"/>
      <c r="L80" s="37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x14ac:dyDescent="0.25">
      <c r="A81" s="35">
        <v>19</v>
      </c>
      <c r="B81" s="37" t="s">
        <v>110</v>
      </c>
      <c r="C81" s="110" t="s">
        <v>471</v>
      </c>
      <c r="D81" s="31" t="s">
        <v>1</v>
      </c>
      <c r="E81" s="36">
        <v>98000</v>
      </c>
      <c r="F81" s="37" t="s">
        <v>112</v>
      </c>
      <c r="G81" s="36">
        <v>98000</v>
      </c>
      <c r="H81" s="36">
        <v>98000</v>
      </c>
      <c r="I81" s="110" t="s">
        <v>471</v>
      </c>
      <c r="J81" s="110" t="s">
        <v>471</v>
      </c>
      <c r="K81" s="46" t="s">
        <v>112</v>
      </c>
      <c r="L81" s="35" t="s">
        <v>20</v>
      </c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5" customHeight="1" x14ac:dyDescent="0.25">
      <c r="A82" s="35"/>
      <c r="B82" s="37" t="s">
        <v>111</v>
      </c>
      <c r="C82" s="110"/>
      <c r="D82" s="35"/>
      <c r="E82" s="36"/>
      <c r="F82" s="37"/>
      <c r="G82" s="36"/>
      <c r="H82" s="36"/>
      <c r="I82" s="110"/>
      <c r="J82" s="110"/>
      <c r="K82" s="46"/>
      <c r="L82" s="31" t="s">
        <v>26</v>
      </c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30" customFormat="1" x14ac:dyDescent="0.25">
      <c r="A83" s="35"/>
      <c r="B83" s="37" t="s">
        <v>6</v>
      </c>
      <c r="C83" s="110"/>
      <c r="D83" s="31"/>
      <c r="E83" s="36"/>
      <c r="F83" s="37"/>
      <c r="G83" s="36"/>
      <c r="H83" s="36"/>
      <c r="I83" s="110"/>
      <c r="J83" s="110"/>
      <c r="K83" s="46"/>
      <c r="L83" s="35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30" customFormat="1" x14ac:dyDescent="0.25">
      <c r="A84" s="35"/>
      <c r="B84" s="37"/>
      <c r="C84" s="110"/>
      <c r="D84" s="35"/>
      <c r="E84" s="36"/>
      <c r="F84" s="37"/>
      <c r="G84" s="36"/>
      <c r="H84" s="36"/>
      <c r="I84" s="110"/>
      <c r="J84" s="110"/>
      <c r="K84" s="46"/>
      <c r="L84" s="37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x14ac:dyDescent="0.25">
      <c r="A85" s="31">
        <v>20</v>
      </c>
      <c r="B85" s="48" t="s">
        <v>115</v>
      </c>
      <c r="C85" s="110" t="s">
        <v>471</v>
      </c>
      <c r="D85" s="31" t="s">
        <v>1</v>
      </c>
      <c r="E85" s="52">
        <v>24700</v>
      </c>
      <c r="F85" s="37" t="s">
        <v>3</v>
      </c>
      <c r="G85" s="52">
        <v>24700</v>
      </c>
      <c r="H85" s="52">
        <v>24700</v>
      </c>
      <c r="I85" s="110" t="s">
        <v>471</v>
      </c>
      <c r="J85" s="110" t="s">
        <v>471</v>
      </c>
      <c r="K85" s="37" t="s">
        <v>3</v>
      </c>
      <c r="L85" s="35" t="s">
        <v>20</v>
      </c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x14ac:dyDescent="0.25">
      <c r="A86" s="31"/>
      <c r="B86" s="48" t="s">
        <v>116</v>
      </c>
      <c r="C86" s="110"/>
      <c r="D86" s="51"/>
      <c r="E86" s="52"/>
      <c r="F86" s="37" t="s">
        <v>109</v>
      </c>
      <c r="G86" s="52"/>
      <c r="H86" s="52"/>
      <c r="I86" s="110"/>
      <c r="J86" s="110"/>
      <c r="K86" s="37" t="s">
        <v>109</v>
      </c>
      <c r="L86" s="31" t="s">
        <v>26</v>
      </c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x14ac:dyDescent="0.25">
      <c r="A87" s="35"/>
      <c r="B87" s="57" t="s">
        <v>117</v>
      </c>
      <c r="C87" s="110"/>
      <c r="D87" s="51"/>
      <c r="E87" s="52"/>
      <c r="F87" s="53"/>
      <c r="G87" s="52"/>
      <c r="H87" s="52"/>
      <c r="I87" s="110"/>
      <c r="J87" s="110"/>
      <c r="K87" s="53"/>
      <c r="L87" s="31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s="30" customFormat="1" x14ac:dyDescent="0.25">
      <c r="A88" s="41"/>
      <c r="B88" s="58"/>
      <c r="C88" s="110"/>
      <c r="D88" s="51"/>
      <c r="E88" s="52"/>
      <c r="F88" s="55"/>
      <c r="G88" s="52"/>
      <c r="H88" s="52"/>
      <c r="I88" s="110"/>
      <c r="J88" s="110"/>
      <c r="K88" s="55"/>
      <c r="L88" s="35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s="30" customFormat="1" x14ac:dyDescent="0.25">
      <c r="A89" s="31">
        <v>21</v>
      </c>
      <c r="B89" s="57" t="s">
        <v>118</v>
      </c>
      <c r="C89" s="110" t="s">
        <v>471</v>
      </c>
      <c r="D89" s="31" t="s">
        <v>1</v>
      </c>
      <c r="E89" s="54">
        <v>7404</v>
      </c>
      <c r="F89" s="37" t="s">
        <v>119</v>
      </c>
      <c r="G89" s="54">
        <v>7404</v>
      </c>
      <c r="H89" s="54">
        <v>7404</v>
      </c>
      <c r="I89" s="110" t="s">
        <v>471</v>
      </c>
      <c r="J89" s="110" t="s">
        <v>471</v>
      </c>
      <c r="K89" s="37" t="s">
        <v>119</v>
      </c>
      <c r="L89" s="35" t="s">
        <v>20</v>
      </c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s="30" customFormat="1" x14ac:dyDescent="0.25">
      <c r="A90" s="41"/>
      <c r="B90" s="58" t="s">
        <v>52</v>
      </c>
      <c r="C90" s="110"/>
      <c r="D90" s="56"/>
      <c r="E90" s="54"/>
      <c r="F90" s="37" t="s">
        <v>132</v>
      </c>
      <c r="G90" s="54"/>
      <c r="H90" s="54"/>
      <c r="I90" s="110"/>
      <c r="J90" s="110"/>
      <c r="K90" s="37" t="s">
        <v>120</v>
      </c>
      <c r="L90" s="31" t="s">
        <v>26</v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s="30" customFormat="1" x14ac:dyDescent="0.25">
      <c r="A91" s="41"/>
      <c r="B91" s="57"/>
      <c r="C91" s="110"/>
      <c r="D91" s="56"/>
      <c r="E91" s="54"/>
      <c r="F91" s="37"/>
      <c r="G91" s="54"/>
      <c r="H91" s="54"/>
      <c r="I91" s="110"/>
      <c r="J91" s="110"/>
      <c r="K91" s="46"/>
      <c r="L91" s="31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x14ac:dyDescent="0.25">
      <c r="A92" s="35">
        <v>22</v>
      </c>
      <c r="B92" s="57" t="s">
        <v>121</v>
      </c>
      <c r="C92" s="110" t="s">
        <v>471</v>
      </c>
      <c r="D92" s="51" t="s">
        <v>1</v>
      </c>
      <c r="E92" s="52">
        <v>55500</v>
      </c>
      <c r="F92" s="53" t="s">
        <v>62</v>
      </c>
      <c r="G92" s="52">
        <v>55500</v>
      </c>
      <c r="H92" s="52">
        <v>55500</v>
      </c>
      <c r="I92" s="110" t="s">
        <v>471</v>
      </c>
      <c r="J92" s="110" t="s">
        <v>471</v>
      </c>
      <c r="K92" s="53" t="s">
        <v>62</v>
      </c>
      <c r="L92" s="35" t="s">
        <v>20</v>
      </c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x14ac:dyDescent="0.25">
      <c r="A93" s="41"/>
      <c r="B93" s="58" t="s">
        <v>122</v>
      </c>
      <c r="C93" s="110"/>
      <c r="D93" s="51"/>
      <c r="E93" s="52"/>
      <c r="F93" s="55"/>
      <c r="G93" s="52"/>
      <c r="H93" s="52"/>
      <c r="I93" s="110"/>
      <c r="J93" s="110"/>
      <c r="K93" s="55"/>
      <c r="L93" s="31" t="s">
        <v>26</v>
      </c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x14ac:dyDescent="0.25">
      <c r="A94" s="43"/>
      <c r="B94" s="57" t="s">
        <v>123</v>
      </c>
      <c r="C94" s="110"/>
      <c r="D94" s="56"/>
      <c r="E94" s="54"/>
      <c r="F94" s="46"/>
      <c r="G94" s="54"/>
      <c r="H94" s="54"/>
      <c r="I94" s="110"/>
      <c r="J94" s="110"/>
      <c r="K94" s="46"/>
      <c r="L94" s="37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x14ac:dyDescent="0.25">
      <c r="A95" s="41"/>
      <c r="B95" s="58" t="s">
        <v>105</v>
      </c>
      <c r="C95" s="110"/>
      <c r="D95" s="56"/>
      <c r="E95" s="54"/>
      <c r="F95" s="46"/>
      <c r="G95" s="54"/>
      <c r="H95" s="54"/>
      <c r="I95" s="110"/>
      <c r="J95" s="110"/>
      <c r="K95" s="46"/>
      <c r="L95" s="37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x14ac:dyDescent="0.25">
      <c r="A96" s="41"/>
      <c r="B96" s="57"/>
      <c r="C96" s="110"/>
      <c r="D96" s="56"/>
      <c r="E96" s="54"/>
      <c r="F96" s="46"/>
      <c r="G96" s="54"/>
      <c r="H96" s="54"/>
      <c r="I96" s="110"/>
      <c r="J96" s="110"/>
      <c r="K96" s="46"/>
      <c r="L96" s="37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x14ac:dyDescent="0.25">
      <c r="A97" s="35">
        <v>23</v>
      </c>
      <c r="B97" s="57" t="s">
        <v>124</v>
      </c>
      <c r="C97" s="110" t="s">
        <v>471</v>
      </c>
      <c r="D97" s="51" t="s">
        <v>1</v>
      </c>
      <c r="E97" s="52">
        <v>9290</v>
      </c>
      <c r="F97" s="53" t="s">
        <v>126</v>
      </c>
      <c r="G97" s="52">
        <v>9290</v>
      </c>
      <c r="H97" s="52">
        <v>9290</v>
      </c>
      <c r="I97" s="110" t="s">
        <v>471</v>
      </c>
      <c r="J97" s="110" t="s">
        <v>471</v>
      </c>
      <c r="K97" s="53" t="s">
        <v>126</v>
      </c>
      <c r="L97" s="35" t="s">
        <v>20</v>
      </c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x14ac:dyDescent="0.25">
      <c r="A98" s="41"/>
      <c r="B98" s="58" t="s">
        <v>125</v>
      </c>
      <c r="C98" s="110"/>
      <c r="D98" s="51"/>
      <c r="E98" s="52"/>
      <c r="F98" s="37" t="s">
        <v>132</v>
      </c>
      <c r="G98" s="52"/>
      <c r="H98" s="52"/>
      <c r="I98" s="110"/>
      <c r="J98" s="110"/>
      <c r="K98" s="55" t="s">
        <v>120</v>
      </c>
      <c r="L98" s="31" t="s">
        <v>26</v>
      </c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x14ac:dyDescent="0.25">
      <c r="A99" s="43"/>
      <c r="B99" s="57"/>
      <c r="C99" s="110"/>
      <c r="D99" s="56"/>
      <c r="E99" s="54"/>
      <c r="F99" s="37"/>
      <c r="G99" s="54"/>
      <c r="H99" s="54"/>
      <c r="I99" s="110"/>
      <c r="J99" s="110"/>
      <c r="K99" s="46"/>
      <c r="L99" s="37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x14ac:dyDescent="0.25">
      <c r="A100" s="35">
        <v>24</v>
      </c>
      <c r="B100" s="58" t="s">
        <v>127</v>
      </c>
      <c r="C100" s="110" t="s">
        <v>471</v>
      </c>
      <c r="D100" s="51" t="s">
        <v>1</v>
      </c>
      <c r="E100" s="54">
        <v>440800</v>
      </c>
      <c r="F100" s="37" t="s">
        <v>129</v>
      </c>
      <c r="G100" s="54">
        <v>440000</v>
      </c>
      <c r="H100" s="54">
        <v>440000</v>
      </c>
      <c r="I100" s="110">
        <v>800</v>
      </c>
      <c r="J100" s="110">
        <v>0.18</v>
      </c>
      <c r="K100" s="37" t="s">
        <v>129</v>
      </c>
      <c r="L100" s="35" t="s">
        <v>20</v>
      </c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x14ac:dyDescent="0.25">
      <c r="A101" s="41"/>
      <c r="B101" s="58" t="s">
        <v>44</v>
      </c>
      <c r="C101" s="110"/>
      <c r="D101" s="56"/>
      <c r="E101" s="52"/>
      <c r="F101" s="37"/>
      <c r="G101" s="52"/>
      <c r="H101" s="52"/>
      <c r="I101" s="110"/>
      <c r="J101" s="110"/>
      <c r="K101" s="46"/>
      <c r="L101" s="31" t="s">
        <v>26</v>
      </c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x14ac:dyDescent="0.25">
      <c r="A102" s="35"/>
      <c r="B102" s="50" t="s">
        <v>128</v>
      </c>
      <c r="C102" s="110"/>
      <c r="D102" s="31"/>
      <c r="E102" s="36"/>
      <c r="F102" s="32"/>
      <c r="G102" s="36"/>
      <c r="H102" s="36"/>
      <c r="I102" s="110"/>
      <c r="J102" s="110"/>
      <c r="K102" s="45"/>
      <c r="L102" s="31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x14ac:dyDescent="0.25">
      <c r="A103" s="35"/>
      <c r="B103" s="60"/>
      <c r="C103" s="110"/>
      <c r="D103" s="35"/>
      <c r="E103" s="36"/>
      <c r="F103" s="32"/>
      <c r="G103" s="36"/>
      <c r="H103" s="36"/>
      <c r="I103" s="110"/>
      <c r="J103" s="110"/>
      <c r="K103" s="45"/>
      <c r="L103" s="35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x14ac:dyDescent="0.25">
      <c r="A104" s="35">
        <v>25</v>
      </c>
      <c r="B104" s="60" t="s">
        <v>130</v>
      </c>
      <c r="C104" s="110" t="s">
        <v>471</v>
      </c>
      <c r="D104" s="51" t="s">
        <v>1</v>
      </c>
      <c r="E104" s="36">
        <v>34173</v>
      </c>
      <c r="F104" s="53" t="s">
        <v>126</v>
      </c>
      <c r="G104" s="36">
        <v>34173</v>
      </c>
      <c r="H104" s="36">
        <v>34173</v>
      </c>
      <c r="I104" s="110" t="s">
        <v>471</v>
      </c>
      <c r="J104" s="110" t="s">
        <v>471</v>
      </c>
      <c r="K104" s="53" t="s">
        <v>126</v>
      </c>
      <c r="L104" s="35" t="s">
        <v>20</v>
      </c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x14ac:dyDescent="0.25">
      <c r="A105" s="35"/>
      <c r="B105" s="60" t="s">
        <v>131</v>
      </c>
      <c r="C105" s="110"/>
      <c r="D105" s="31"/>
      <c r="E105" s="36"/>
      <c r="F105" s="37" t="s">
        <v>132</v>
      </c>
      <c r="G105" s="36"/>
      <c r="H105" s="36"/>
      <c r="I105" s="110"/>
      <c r="J105" s="110"/>
      <c r="K105" s="37" t="s">
        <v>132</v>
      </c>
      <c r="L105" s="31" t="s">
        <v>26</v>
      </c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x14ac:dyDescent="0.25">
      <c r="A106" s="31"/>
      <c r="B106" s="47"/>
      <c r="C106" s="110"/>
      <c r="D106" s="51"/>
      <c r="E106" s="54"/>
      <c r="F106" s="61"/>
      <c r="G106" s="54"/>
      <c r="H106" s="54"/>
      <c r="I106" s="110"/>
      <c r="J106" s="110"/>
      <c r="K106" s="61"/>
      <c r="L106" s="51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x14ac:dyDescent="0.25">
      <c r="A107" s="31">
        <v>26</v>
      </c>
      <c r="B107" s="47" t="s">
        <v>133</v>
      </c>
      <c r="C107" s="110" t="s">
        <v>471</v>
      </c>
      <c r="D107" s="31" t="s">
        <v>1</v>
      </c>
      <c r="E107" s="33">
        <v>22890</v>
      </c>
      <c r="F107" s="45" t="s">
        <v>134</v>
      </c>
      <c r="G107" s="33">
        <v>22890</v>
      </c>
      <c r="H107" s="33">
        <v>22890</v>
      </c>
      <c r="I107" s="110" t="s">
        <v>471</v>
      </c>
      <c r="J107" s="110" t="s">
        <v>471</v>
      </c>
      <c r="K107" s="45" t="s">
        <v>134</v>
      </c>
      <c r="L107" s="35" t="s">
        <v>20</v>
      </c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x14ac:dyDescent="0.25">
      <c r="A108" s="31"/>
      <c r="B108" s="47" t="s">
        <v>131</v>
      </c>
      <c r="C108" s="110"/>
      <c r="D108" s="31"/>
      <c r="E108" s="33"/>
      <c r="F108" s="37" t="s">
        <v>135</v>
      </c>
      <c r="G108" s="33"/>
      <c r="H108" s="33"/>
      <c r="I108" s="110"/>
      <c r="J108" s="110"/>
      <c r="K108" s="37" t="s">
        <v>135</v>
      </c>
      <c r="L108" s="31" t="s">
        <v>26</v>
      </c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x14ac:dyDescent="0.25">
      <c r="A109" s="31"/>
      <c r="B109" s="48"/>
      <c r="C109" s="110"/>
      <c r="D109" s="31"/>
      <c r="E109" s="33"/>
      <c r="F109" s="45" t="s">
        <v>136</v>
      </c>
      <c r="G109" s="33"/>
      <c r="H109" s="33"/>
      <c r="I109" s="110"/>
      <c r="J109" s="110"/>
      <c r="K109" s="45" t="s">
        <v>136</v>
      </c>
      <c r="L109" s="31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x14ac:dyDescent="0.25">
      <c r="A110" s="31"/>
      <c r="B110" s="48"/>
      <c r="C110" s="110"/>
      <c r="D110" s="31"/>
      <c r="E110" s="33"/>
      <c r="F110" s="45"/>
      <c r="G110" s="33"/>
      <c r="H110" s="33"/>
      <c r="I110" s="110"/>
      <c r="J110" s="110"/>
      <c r="K110" s="45"/>
      <c r="L110" s="35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x14ac:dyDescent="0.25">
      <c r="A111" s="31">
        <v>27</v>
      </c>
      <c r="B111" s="48" t="s">
        <v>137</v>
      </c>
      <c r="C111" s="110" t="s">
        <v>471</v>
      </c>
      <c r="D111" s="31" t="s">
        <v>1</v>
      </c>
      <c r="E111" s="33">
        <v>9600</v>
      </c>
      <c r="F111" s="32" t="s">
        <v>141</v>
      </c>
      <c r="G111" s="33">
        <v>9600</v>
      </c>
      <c r="H111" s="33">
        <v>9600</v>
      </c>
      <c r="I111" s="110" t="s">
        <v>471</v>
      </c>
      <c r="J111" s="110" t="s">
        <v>471</v>
      </c>
      <c r="K111" s="32" t="s">
        <v>141</v>
      </c>
      <c r="L111" s="35" t="s">
        <v>20</v>
      </c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x14ac:dyDescent="0.25">
      <c r="A112" s="31"/>
      <c r="B112" s="47" t="s">
        <v>138</v>
      </c>
      <c r="C112" s="110"/>
      <c r="D112" s="5"/>
      <c r="E112" s="33"/>
      <c r="F112" s="45" t="s">
        <v>142</v>
      </c>
      <c r="G112" s="33"/>
      <c r="H112" s="33"/>
      <c r="I112" s="110"/>
      <c r="J112" s="110"/>
      <c r="K112" s="45" t="s">
        <v>142</v>
      </c>
      <c r="L112" s="31" t="s">
        <v>26</v>
      </c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x14ac:dyDescent="0.25">
      <c r="A113" s="31"/>
      <c r="B113" s="47" t="s">
        <v>139</v>
      </c>
      <c r="C113" s="110"/>
      <c r="D113" s="31"/>
      <c r="E113" s="33"/>
      <c r="F113" s="45"/>
      <c r="G113" s="33"/>
      <c r="H113" s="33"/>
      <c r="I113" s="110"/>
      <c r="J113" s="110"/>
      <c r="K113" s="45"/>
      <c r="L113" s="35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x14ac:dyDescent="0.25">
      <c r="A114" s="31"/>
      <c r="B114" s="47" t="s">
        <v>140</v>
      </c>
      <c r="C114" s="110"/>
      <c r="D114" s="31"/>
      <c r="E114" s="33"/>
      <c r="F114" s="45"/>
      <c r="G114" s="33"/>
      <c r="H114" s="33"/>
      <c r="I114" s="110"/>
      <c r="J114" s="110"/>
      <c r="K114" s="45"/>
      <c r="L114" s="32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x14ac:dyDescent="0.25">
      <c r="A115" s="31"/>
      <c r="B115" s="47"/>
      <c r="C115" s="110"/>
      <c r="D115" s="31"/>
      <c r="E115" s="33"/>
      <c r="F115" s="45"/>
      <c r="G115" s="33"/>
      <c r="H115" s="33"/>
      <c r="I115" s="110"/>
      <c r="J115" s="110"/>
      <c r="K115" s="45"/>
      <c r="L115" s="31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x14ac:dyDescent="0.25">
      <c r="A116" s="31">
        <v>28</v>
      </c>
      <c r="B116" s="47" t="s">
        <v>143</v>
      </c>
      <c r="C116" s="110" t="s">
        <v>471</v>
      </c>
      <c r="D116" s="31" t="s">
        <v>1</v>
      </c>
      <c r="E116" s="33">
        <v>25060</v>
      </c>
      <c r="F116" s="45" t="s">
        <v>134</v>
      </c>
      <c r="G116" s="33">
        <v>25060</v>
      </c>
      <c r="H116" s="33">
        <v>25060</v>
      </c>
      <c r="I116" s="110" t="s">
        <v>471</v>
      </c>
      <c r="J116" s="110" t="s">
        <v>471</v>
      </c>
      <c r="K116" s="45" t="s">
        <v>134</v>
      </c>
      <c r="L116" s="35" t="s">
        <v>20</v>
      </c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x14ac:dyDescent="0.25">
      <c r="A117" s="31"/>
      <c r="B117" s="47" t="s">
        <v>144</v>
      </c>
      <c r="C117" s="110"/>
      <c r="D117" s="31"/>
      <c r="E117" s="33"/>
      <c r="F117" s="37" t="s">
        <v>135</v>
      </c>
      <c r="G117" s="33"/>
      <c r="H117" s="33"/>
      <c r="I117" s="110"/>
      <c r="J117" s="110"/>
      <c r="K117" s="37" t="s">
        <v>135</v>
      </c>
      <c r="L117" s="31" t="s">
        <v>26</v>
      </c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</row>
    <row r="118" spans="1:25" x14ac:dyDescent="0.25">
      <c r="A118" s="31"/>
      <c r="B118" s="47"/>
      <c r="C118" s="110"/>
      <c r="D118" s="31"/>
      <c r="E118" s="33"/>
      <c r="F118" s="45" t="s">
        <v>136</v>
      </c>
      <c r="G118" s="33"/>
      <c r="H118" s="33"/>
      <c r="I118" s="110"/>
      <c r="J118" s="110"/>
      <c r="K118" s="45" t="s">
        <v>136</v>
      </c>
      <c r="L118" s="31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x14ac:dyDescent="0.25">
      <c r="A119" s="31"/>
      <c r="B119" s="47"/>
      <c r="C119" s="110"/>
      <c r="D119" s="31"/>
      <c r="E119" s="33"/>
      <c r="F119" s="45"/>
      <c r="G119" s="33"/>
      <c r="H119" s="33"/>
      <c r="I119" s="110"/>
      <c r="J119" s="110"/>
      <c r="K119" s="45"/>
      <c r="L119" s="35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x14ac:dyDescent="0.25">
      <c r="A120" s="35">
        <v>29</v>
      </c>
      <c r="B120" s="62" t="s">
        <v>145</v>
      </c>
      <c r="C120" s="110" t="s">
        <v>471</v>
      </c>
      <c r="D120" s="31" t="s">
        <v>1</v>
      </c>
      <c r="E120" s="36">
        <v>284500</v>
      </c>
      <c r="F120" s="46" t="s">
        <v>112</v>
      </c>
      <c r="G120" s="36">
        <v>230000</v>
      </c>
      <c r="H120" s="36">
        <v>230000</v>
      </c>
      <c r="I120" s="138">
        <f>E120-G120</f>
        <v>54500</v>
      </c>
      <c r="J120" s="110">
        <v>19.16</v>
      </c>
      <c r="K120" s="46" t="s">
        <v>112</v>
      </c>
      <c r="L120" s="35" t="s">
        <v>20</v>
      </c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x14ac:dyDescent="0.25">
      <c r="A121" s="35"/>
      <c r="B121" s="50" t="s">
        <v>146</v>
      </c>
      <c r="C121" s="110"/>
      <c r="D121" s="31"/>
      <c r="E121" s="36"/>
      <c r="F121" s="32"/>
      <c r="G121" s="36"/>
      <c r="H121" s="36"/>
      <c r="I121" s="110"/>
      <c r="J121" s="110"/>
      <c r="K121" s="45"/>
      <c r="L121" s="31" t="s">
        <v>26</v>
      </c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</row>
    <row r="122" spans="1:25" x14ac:dyDescent="0.25">
      <c r="A122" s="35"/>
      <c r="B122" s="60" t="s">
        <v>147</v>
      </c>
      <c r="C122" s="110"/>
      <c r="D122" s="35"/>
      <c r="E122" s="36"/>
      <c r="F122" s="32"/>
      <c r="G122" s="36"/>
      <c r="H122" s="36"/>
      <c r="I122" s="110"/>
      <c r="J122" s="110"/>
      <c r="K122" s="45"/>
      <c r="L122" s="35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x14ac:dyDescent="0.25">
      <c r="A123" s="35"/>
      <c r="B123" s="60"/>
      <c r="C123" s="110"/>
      <c r="D123" s="31"/>
      <c r="E123" s="36"/>
      <c r="F123" s="37"/>
      <c r="G123" s="36"/>
      <c r="H123" s="36"/>
      <c r="I123" s="110"/>
      <c r="J123" s="110"/>
      <c r="K123" s="46"/>
      <c r="L123" s="37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x14ac:dyDescent="0.25">
      <c r="A124" s="35">
        <v>30</v>
      </c>
      <c r="B124" s="60" t="s">
        <v>148</v>
      </c>
      <c r="C124" s="110" t="s">
        <v>471</v>
      </c>
      <c r="D124" s="31" t="s">
        <v>1</v>
      </c>
      <c r="E124" s="36">
        <v>29700</v>
      </c>
      <c r="F124" s="46" t="s">
        <v>3</v>
      </c>
      <c r="G124" s="36">
        <v>26500</v>
      </c>
      <c r="H124" s="36">
        <v>26500</v>
      </c>
      <c r="I124" s="112"/>
      <c r="J124" s="110">
        <v>10.77</v>
      </c>
      <c r="K124" s="46" t="s">
        <v>3</v>
      </c>
      <c r="L124" s="35" t="s">
        <v>20</v>
      </c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x14ac:dyDescent="0.25">
      <c r="A125" s="31"/>
      <c r="B125" s="47" t="s">
        <v>149</v>
      </c>
      <c r="C125" s="110"/>
      <c r="D125" s="31"/>
      <c r="E125" s="33"/>
      <c r="F125" s="45" t="s">
        <v>109</v>
      </c>
      <c r="G125" s="33"/>
      <c r="H125" s="33"/>
      <c r="I125" s="110"/>
      <c r="J125" s="110"/>
      <c r="K125" s="45" t="s">
        <v>109</v>
      </c>
      <c r="L125" s="31" t="s">
        <v>26</v>
      </c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x14ac:dyDescent="0.25">
      <c r="A126" s="31"/>
      <c r="B126" s="47"/>
      <c r="C126" s="110"/>
      <c r="D126" s="31"/>
      <c r="E126" s="33"/>
      <c r="F126" s="45"/>
      <c r="G126" s="33"/>
      <c r="H126" s="33"/>
      <c r="I126" s="110"/>
      <c r="J126" s="110"/>
      <c r="K126" s="45"/>
      <c r="L126" s="32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x14ac:dyDescent="0.25">
      <c r="A127" s="31">
        <v>31</v>
      </c>
      <c r="B127" s="47" t="s">
        <v>150</v>
      </c>
      <c r="C127" s="110" t="s">
        <v>471</v>
      </c>
      <c r="D127" s="31" t="s">
        <v>1</v>
      </c>
      <c r="E127" s="33">
        <v>30500</v>
      </c>
      <c r="F127" s="37" t="s">
        <v>152</v>
      </c>
      <c r="G127" s="33">
        <v>30500</v>
      </c>
      <c r="H127" s="33">
        <v>30500</v>
      </c>
      <c r="I127" s="110" t="s">
        <v>471</v>
      </c>
      <c r="J127" s="110" t="s">
        <v>471</v>
      </c>
      <c r="K127" s="37" t="s">
        <v>152</v>
      </c>
      <c r="L127" s="35" t="s">
        <v>20</v>
      </c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x14ac:dyDescent="0.25">
      <c r="A128" s="31"/>
      <c r="B128" s="48" t="s">
        <v>151</v>
      </c>
      <c r="C128" s="110"/>
      <c r="D128" s="31"/>
      <c r="E128" s="36"/>
      <c r="F128" s="32"/>
      <c r="G128" s="36"/>
      <c r="H128" s="36"/>
      <c r="I128" s="110"/>
      <c r="J128" s="110"/>
      <c r="K128" s="45"/>
      <c r="L128" s="31" t="s">
        <v>26</v>
      </c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x14ac:dyDescent="0.25">
      <c r="A129" s="31"/>
      <c r="B129" s="48" t="s">
        <v>6</v>
      </c>
      <c r="C129" s="110"/>
      <c r="D129" s="35"/>
      <c r="E129" s="36"/>
      <c r="F129" s="32"/>
      <c r="G129" s="36"/>
      <c r="H129" s="36"/>
      <c r="I129" s="110"/>
      <c r="J129" s="110"/>
      <c r="K129" s="45"/>
      <c r="L129" s="35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</row>
    <row r="130" spans="1:25" x14ac:dyDescent="0.25">
      <c r="A130" s="31"/>
      <c r="B130" s="47"/>
      <c r="C130" s="110"/>
      <c r="D130" s="31"/>
      <c r="E130" s="36"/>
      <c r="F130" s="37"/>
      <c r="G130" s="36"/>
      <c r="H130" s="36"/>
      <c r="I130" s="110"/>
      <c r="J130" s="110"/>
      <c r="K130" s="46"/>
      <c r="L130" s="37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x14ac:dyDescent="0.25">
      <c r="A131" s="31">
        <v>32</v>
      </c>
      <c r="B131" s="47" t="s">
        <v>153</v>
      </c>
      <c r="C131" s="110" t="s">
        <v>471</v>
      </c>
      <c r="D131" s="31" t="s">
        <v>1</v>
      </c>
      <c r="E131" s="33">
        <v>43400</v>
      </c>
      <c r="F131" s="45" t="s">
        <v>154</v>
      </c>
      <c r="G131" s="33">
        <v>43400</v>
      </c>
      <c r="H131" s="33">
        <v>43400</v>
      </c>
      <c r="I131" s="110" t="s">
        <v>471</v>
      </c>
      <c r="J131" s="110" t="s">
        <v>471</v>
      </c>
      <c r="K131" s="45" t="s">
        <v>154</v>
      </c>
      <c r="L131" s="35" t="s">
        <v>20</v>
      </c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x14ac:dyDescent="0.25">
      <c r="A132" s="31"/>
      <c r="B132" s="47" t="s">
        <v>123</v>
      </c>
      <c r="C132" s="110"/>
      <c r="D132" s="31"/>
      <c r="E132" s="33"/>
      <c r="F132" s="45"/>
      <c r="G132" s="33"/>
      <c r="H132" s="33"/>
      <c r="I132" s="110"/>
      <c r="J132" s="110"/>
      <c r="K132" s="45"/>
      <c r="L132" s="31" t="s">
        <v>26</v>
      </c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x14ac:dyDescent="0.25">
      <c r="A133" s="31"/>
      <c r="B133" s="48" t="s">
        <v>105</v>
      </c>
      <c r="C133" s="110"/>
      <c r="D133" s="51"/>
      <c r="E133" s="52"/>
      <c r="F133" s="63"/>
      <c r="G133" s="52"/>
      <c r="H133" s="52"/>
      <c r="I133" s="110"/>
      <c r="J133" s="110"/>
      <c r="K133" s="64"/>
      <c r="L133" s="31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</row>
    <row r="134" spans="1:25" x14ac:dyDescent="0.25">
      <c r="A134" s="31"/>
      <c r="B134" s="48"/>
      <c r="C134" s="110"/>
      <c r="D134" s="51"/>
      <c r="E134" s="54"/>
      <c r="F134" s="37"/>
      <c r="G134" s="54"/>
      <c r="H134" s="54"/>
      <c r="I134" s="110"/>
      <c r="J134" s="110"/>
      <c r="K134" s="46"/>
      <c r="L134" s="35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x14ac:dyDescent="0.25">
      <c r="A135" s="31">
        <v>33</v>
      </c>
      <c r="B135" s="48" t="s">
        <v>155</v>
      </c>
      <c r="C135" s="110" t="s">
        <v>471</v>
      </c>
      <c r="D135" s="31" t="s">
        <v>1</v>
      </c>
      <c r="E135" s="52">
        <v>53400</v>
      </c>
      <c r="F135" s="91" t="s">
        <v>152</v>
      </c>
      <c r="G135" s="52">
        <v>53400</v>
      </c>
      <c r="H135" s="52">
        <v>53400</v>
      </c>
      <c r="I135" s="110" t="s">
        <v>471</v>
      </c>
      <c r="J135" s="110" t="s">
        <v>471</v>
      </c>
      <c r="K135" s="93" t="s">
        <v>152</v>
      </c>
      <c r="L135" s="35" t="s">
        <v>20</v>
      </c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x14ac:dyDescent="0.25">
      <c r="A136" s="31"/>
      <c r="B136" s="48" t="s">
        <v>156</v>
      </c>
      <c r="C136" s="110"/>
      <c r="D136" s="51"/>
      <c r="E136" s="52"/>
      <c r="F136" s="37"/>
      <c r="G136" s="52"/>
      <c r="H136" s="52"/>
      <c r="I136" s="110"/>
      <c r="J136" s="110"/>
      <c r="K136" s="46"/>
      <c r="L136" s="31" t="s">
        <v>26</v>
      </c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x14ac:dyDescent="0.25">
      <c r="A137" s="35"/>
      <c r="B137" s="48" t="s">
        <v>6</v>
      </c>
      <c r="C137" s="110"/>
      <c r="D137" s="51"/>
      <c r="E137" s="52"/>
      <c r="F137" s="63"/>
      <c r="G137" s="52"/>
      <c r="H137" s="52"/>
      <c r="I137" s="110"/>
      <c r="J137" s="110"/>
      <c r="K137" s="64"/>
      <c r="L137" s="31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</row>
    <row r="138" spans="1:25" x14ac:dyDescent="0.25">
      <c r="A138" s="41"/>
      <c r="B138" s="48"/>
      <c r="C138" s="110"/>
      <c r="D138" s="51"/>
      <c r="E138" s="52"/>
      <c r="F138" s="59"/>
      <c r="G138" s="52"/>
      <c r="H138" s="52"/>
      <c r="I138" s="110"/>
      <c r="J138" s="110"/>
      <c r="K138" s="55"/>
      <c r="L138" s="35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</row>
    <row r="139" spans="1:25" x14ac:dyDescent="0.25">
      <c r="A139" s="31">
        <v>34</v>
      </c>
      <c r="B139" s="48" t="s">
        <v>157</v>
      </c>
      <c r="C139" s="110" t="s">
        <v>471</v>
      </c>
      <c r="D139" s="56" t="s">
        <v>1</v>
      </c>
      <c r="E139" s="54">
        <v>143200</v>
      </c>
      <c r="F139" s="91" t="s">
        <v>152</v>
      </c>
      <c r="G139" s="54">
        <v>143000</v>
      </c>
      <c r="H139" s="54">
        <v>143000</v>
      </c>
      <c r="I139" s="138">
        <f>E139-G139</f>
        <v>200</v>
      </c>
      <c r="J139" s="110">
        <v>0.14000000000000001</v>
      </c>
      <c r="K139" s="91" t="s">
        <v>152</v>
      </c>
      <c r="L139" s="35" t="s">
        <v>20</v>
      </c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</row>
    <row r="140" spans="1:25" x14ac:dyDescent="0.25">
      <c r="A140" s="41"/>
      <c r="B140" s="37" t="s">
        <v>158</v>
      </c>
      <c r="C140" s="110"/>
      <c r="D140" s="56"/>
      <c r="E140" s="54"/>
      <c r="F140" s="37"/>
      <c r="G140" s="54"/>
      <c r="H140" s="54"/>
      <c r="I140" s="110"/>
      <c r="J140" s="110"/>
      <c r="K140" s="46"/>
      <c r="L140" s="31" t="s">
        <v>26</v>
      </c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</row>
    <row r="141" spans="1:25" x14ac:dyDescent="0.25">
      <c r="A141" s="35"/>
      <c r="B141" s="48" t="s">
        <v>105</v>
      </c>
      <c r="C141" s="110"/>
      <c r="D141" s="51"/>
      <c r="E141" s="52"/>
      <c r="F141" s="63"/>
      <c r="G141" s="52"/>
      <c r="H141" s="52"/>
      <c r="I141" s="110"/>
      <c r="J141" s="110"/>
      <c r="K141" s="64"/>
      <c r="L141" s="31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</row>
    <row r="142" spans="1:25" x14ac:dyDescent="0.25">
      <c r="A142" s="41"/>
      <c r="B142" s="48"/>
      <c r="C142" s="110"/>
      <c r="D142" s="51"/>
      <c r="E142" s="52"/>
      <c r="F142" s="59"/>
      <c r="G142" s="52"/>
      <c r="H142" s="52"/>
      <c r="I142" s="110"/>
      <c r="J142" s="110"/>
      <c r="K142" s="55"/>
      <c r="L142" s="35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</row>
    <row r="143" spans="1:25" x14ac:dyDescent="0.25">
      <c r="A143" s="35">
        <v>35</v>
      </c>
      <c r="B143" s="48" t="s">
        <v>159</v>
      </c>
      <c r="C143" s="110" t="s">
        <v>471</v>
      </c>
      <c r="D143" s="56" t="s">
        <v>1</v>
      </c>
      <c r="E143" s="54">
        <v>125600</v>
      </c>
      <c r="F143" s="37" t="s">
        <v>161</v>
      </c>
      <c r="G143" s="54">
        <v>125500</v>
      </c>
      <c r="H143" s="54">
        <v>125500</v>
      </c>
      <c r="I143" s="138">
        <f>E143-G143</f>
        <v>100</v>
      </c>
      <c r="J143" s="110">
        <v>0.08</v>
      </c>
      <c r="K143" s="37" t="s">
        <v>161</v>
      </c>
      <c r="L143" s="35" t="s">
        <v>20</v>
      </c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x14ac:dyDescent="0.25">
      <c r="A144" s="35"/>
      <c r="B144" s="66" t="s">
        <v>160</v>
      </c>
      <c r="C144" s="110"/>
      <c r="D144" s="56"/>
      <c r="E144" s="36"/>
      <c r="F144" s="67"/>
      <c r="G144" s="36"/>
      <c r="H144" s="36"/>
      <c r="I144" s="110"/>
      <c r="J144" s="110"/>
      <c r="K144" s="69"/>
      <c r="L144" s="31" t="s">
        <v>26</v>
      </c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</row>
    <row r="145" spans="1:25" x14ac:dyDescent="0.25">
      <c r="A145" s="41"/>
      <c r="B145" s="48" t="s">
        <v>6</v>
      </c>
      <c r="C145" s="110"/>
      <c r="D145" s="51"/>
      <c r="E145" s="52"/>
      <c r="F145" s="59"/>
      <c r="G145" s="52"/>
      <c r="H145" s="52"/>
      <c r="I145" s="110"/>
      <c r="J145" s="110"/>
      <c r="K145" s="55"/>
      <c r="L145" s="35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</row>
    <row r="146" spans="1:25" x14ac:dyDescent="0.25">
      <c r="A146" s="43"/>
      <c r="B146" s="48"/>
      <c r="C146" s="110"/>
      <c r="D146" s="56"/>
      <c r="E146" s="54"/>
      <c r="F146" s="59"/>
      <c r="G146" s="54"/>
      <c r="H146" s="54"/>
      <c r="I146" s="110"/>
      <c r="J146" s="110"/>
      <c r="K146" s="55"/>
      <c r="L146" s="59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</row>
    <row r="147" spans="1:25" x14ac:dyDescent="0.25">
      <c r="A147" s="35">
        <v>36</v>
      </c>
      <c r="B147" s="48" t="s">
        <v>162</v>
      </c>
      <c r="C147" s="110" t="s">
        <v>471</v>
      </c>
      <c r="D147" s="35" t="s">
        <v>1</v>
      </c>
      <c r="E147" s="54">
        <v>110300</v>
      </c>
      <c r="F147" s="37" t="s">
        <v>161</v>
      </c>
      <c r="G147" s="54">
        <v>110000</v>
      </c>
      <c r="H147" s="54">
        <v>110000</v>
      </c>
      <c r="I147" s="138">
        <f>E147-G147</f>
        <v>300</v>
      </c>
      <c r="J147" s="110">
        <v>0.27</v>
      </c>
      <c r="K147" s="37" t="s">
        <v>161</v>
      </c>
      <c r="L147" s="35" t="s">
        <v>20</v>
      </c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x14ac:dyDescent="0.25">
      <c r="A148" s="35"/>
      <c r="B148" s="66" t="s">
        <v>160</v>
      </c>
      <c r="C148" s="110"/>
      <c r="E148" s="36"/>
      <c r="F148" s="67"/>
      <c r="G148" s="36"/>
      <c r="H148" s="36"/>
      <c r="I148" s="110"/>
      <c r="J148" s="110"/>
      <c r="K148" s="69"/>
      <c r="L148" s="31" t="s">
        <v>26</v>
      </c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</row>
    <row r="149" spans="1:25" x14ac:dyDescent="0.25">
      <c r="A149" s="41"/>
      <c r="B149" s="48" t="s">
        <v>6</v>
      </c>
      <c r="C149" s="110"/>
      <c r="D149" s="35"/>
      <c r="E149" s="36"/>
      <c r="F149" s="59"/>
      <c r="G149" s="36"/>
      <c r="H149" s="36"/>
      <c r="I149" s="110"/>
      <c r="J149" s="110"/>
      <c r="K149" s="55"/>
      <c r="L149" s="35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</row>
    <row r="150" spans="1:25" x14ac:dyDescent="0.25">
      <c r="A150" s="41"/>
      <c r="B150" s="48"/>
      <c r="C150" s="110"/>
      <c r="D150" s="31"/>
      <c r="E150" s="36"/>
      <c r="F150" s="59"/>
      <c r="G150" s="36"/>
      <c r="H150" s="36"/>
      <c r="I150" s="110"/>
      <c r="J150" s="110"/>
      <c r="K150" s="55"/>
      <c r="L150" s="35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</row>
    <row r="151" spans="1:25" x14ac:dyDescent="0.25">
      <c r="A151" s="41">
        <v>37</v>
      </c>
      <c r="B151" s="48" t="s">
        <v>530</v>
      </c>
      <c r="C151" s="110" t="s">
        <v>471</v>
      </c>
      <c r="D151" s="35" t="s">
        <v>1</v>
      </c>
      <c r="E151" s="36">
        <v>229200</v>
      </c>
      <c r="F151" s="37" t="s">
        <v>161</v>
      </c>
      <c r="G151" s="36">
        <v>229000</v>
      </c>
      <c r="H151" s="36">
        <v>229000</v>
      </c>
      <c r="I151" s="110">
        <v>200</v>
      </c>
      <c r="J151" s="110">
        <v>0.87</v>
      </c>
      <c r="K151" s="55"/>
      <c r="L151" s="35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</row>
    <row r="152" spans="1:25" x14ac:dyDescent="0.25">
      <c r="A152" s="41"/>
      <c r="B152" s="48" t="s">
        <v>534</v>
      </c>
      <c r="C152" s="110"/>
      <c r="D152" s="31"/>
      <c r="E152" s="36"/>
      <c r="F152" s="59"/>
      <c r="G152" s="36"/>
      <c r="H152" s="36"/>
      <c r="I152" s="110"/>
      <c r="J152" s="110"/>
      <c r="K152" s="55"/>
      <c r="L152" s="35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</row>
    <row r="153" spans="1:25" x14ac:dyDescent="0.25">
      <c r="A153" s="41"/>
      <c r="B153" s="48" t="s">
        <v>6</v>
      </c>
      <c r="C153" s="110"/>
      <c r="D153" s="31"/>
      <c r="E153" s="36"/>
      <c r="F153" s="59"/>
      <c r="G153" s="36"/>
      <c r="H153" s="36"/>
      <c r="I153" s="110"/>
      <c r="J153" s="110"/>
      <c r="K153" s="55"/>
      <c r="L153" s="35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</row>
    <row r="154" spans="1:25" x14ac:dyDescent="0.25">
      <c r="A154" s="41"/>
      <c r="B154" s="48"/>
      <c r="C154" s="110"/>
      <c r="D154" s="31"/>
      <c r="E154" s="36"/>
      <c r="F154" s="59"/>
      <c r="G154" s="36"/>
      <c r="H154" s="36"/>
      <c r="I154" s="110"/>
      <c r="J154" s="110"/>
      <c r="K154" s="55"/>
      <c r="L154" s="35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</row>
    <row r="155" spans="1:25" x14ac:dyDescent="0.25">
      <c r="A155" s="96">
        <v>37</v>
      </c>
      <c r="B155" s="48" t="s">
        <v>530</v>
      </c>
      <c r="C155" s="110" t="s">
        <v>471</v>
      </c>
      <c r="D155" s="35" t="s">
        <v>1</v>
      </c>
      <c r="E155" s="36">
        <v>148000</v>
      </c>
      <c r="F155" s="37" t="s">
        <v>161</v>
      </c>
      <c r="G155" s="36">
        <v>148000</v>
      </c>
      <c r="H155" s="36">
        <v>148000</v>
      </c>
      <c r="I155" s="110" t="s">
        <v>471</v>
      </c>
      <c r="J155" s="110" t="s">
        <v>471</v>
      </c>
      <c r="K155" s="37" t="s">
        <v>161</v>
      </c>
      <c r="L155" s="35" t="s">
        <v>20</v>
      </c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</row>
    <row r="156" spans="1:25" x14ac:dyDescent="0.25">
      <c r="A156" s="41"/>
      <c r="B156" s="48" t="s">
        <v>531</v>
      </c>
      <c r="C156" s="110"/>
      <c r="D156" s="31"/>
      <c r="E156" s="36"/>
      <c r="F156" s="59"/>
      <c r="G156" s="36"/>
      <c r="H156" s="36"/>
      <c r="I156" s="110"/>
      <c r="J156" s="110"/>
      <c r="K156" s="55"/>
      <c r="L156" s="31" t="s">
        <v>26</v>
      </c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</row>
    <row r="157" spans="1:25" x14ac:dyDescent="0.25">
      <c r="A157" s="41"/>
      <c r="B157" s="48" t="s">
        <v>6</v>
      </c>
      <c r="C157" s="110"/>
      <c r="D157" s="31"/>
      <c r="E157" s="36"/>
      <c r="F157" s="37"/>
      <c r="G157" s="36"/>
      <c r="H157" s="36"/>
      <c r="I157" s="110"/>
      <c r="J157" s="110"/>
      <c r="K157" s="46"/>
      <c r="L157" s="35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</row>
    <row r="158" spans="1:25" x14ac:dyDescent="0.25">
      <c r="A158" s="41"/>
      <c r="B158" s="48"/>
      <c r="C158" s="110"/>
      <c r="D158" s="31"/>
      <c r="E158" s="36"/>
      <c r="F158" s="46"/>
      <c r="G158" s="36"/>
      <c r="H158" s="36"/>
      <c r="I158" s="110"/>
      <c r="J158" s="110"/>
      <c r="K158" s="46"/>
      <c r="L158" s="37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</row>
    <row r="159" spans="1:25" x14ac:dyDescent="0.25">
      <c r="A159" s="31">
        <v>39</v>
      </c>
      <c r="B159" s="48" t="s">
        <v>164</v>
      </c>
      <c r="C159" s="110" t="s">
        <v>471</v>
      </c>
      <c r="D159" s="31" t="s">
        <v>1</v>
      </c>
      <c r="E159" s="72">
        <v>343800</v>
      </c>
      <c r="F159" s="45" t="s">
        <v>167</v>
      </c>
      <c r="G159" s="72">
        <v>343500</v>
      </c>
      <c r="H159" s="72">
        <v>343500</v>
      </c>
      <c r="I159" s="138">
        <f>E159-G159</f>
        <v>300</v>
      </c>
      <c r="J159" s="110">
        <v>0.08</v>
      </c>
      <c r="K159" s="45" t="s">
        <v>167</v>
      </c>
      <c r="L159" s="35" t="s">
        <v>20</v>
      </c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</row>
    <row r="160" spans="1:25" x14ac:dyDescent="0.25">
      <c r="A160" s="31"/>
      <c r="B160" s="48" t="s">
        <v>165</v>
      </c>
      <c r="C160" s="110"/>
      <c r="D160" s="31"/>
      <c r="E160" s="33"/>
      <c r="F160" s="45"/>
      <c r="G160" s="33"/>
      <c r="H160" s="33"/>
      <c r="I160" s="110"/>
      <c r="J160" s="110"/>
      <c r="K160" s="45"/>
      <c r="L160" s="31" t="s">
        <v>26</v>
      </c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</row>
    <row r="161" spans="1:25" x14ac:dyDescent="0.25">
      <c r="A161" s="31"/>
      <c r="B161" s="47" t="s">
        <v>166</v>
      </c>
      <c r="C161" s="110"/>
      <c r="D161" s="31"/>
      <c r="E161" s="33"/>
      <c r="F161" s="45"/>
      <c r="G161" s="33"/>
      <c r="H161" s="33"/>
      <c r="I161" s="110"/>
      <c r="J161" s="110"/>
      <c r="K161" s="45"/>
      <c r="L161" s="31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</row>
    <row r="162" spans="1:25" x14ac:dyDescent="0.25">
      <c r="A162" s="31"/>
      <c r="B162" s="47"/>
      <c r="C162" s="110"/>
      <c r="D162" s="31"/>
      <c r="E162" s="33"/>
      <c r="F162" s="45"/>
      <c r="G162" s="33"/>
      <c r="H162" s="33"/>
      <c r="I162" s="110"/>
      <c r="J162" s="110"/>
      <c r="K162" s="45"/>
      <c r="L162" s="35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</row>
    <row r="163" spans="1:25" x14ac:dyDescent="0.25">
      <c r="A163" s="31">
        <v>39</v>
      </c>
      <c r="B163" s="47" t="s">
        <v>168</v>
      </c>
      <c r="C163" s="110" t="s">
        <v>471</v>
      </c>
      <c r="D163" s="31" t="s">
        <v>1</v>
      </c>
      <c r="E163" s="33">
        <v>114600</v>
      </c>
      <c r="F163" s="37" t="s">
        <v>152</v>
      </c>
      <c r="G163" s="33">
        <v>114500</v>
      </c>
      <c r="H163" s="33">
        <v>114500</v>
      </c>
      <c r="I163" s="138">
        <f>E163-G163</f>
        <v>100</v>
      </c>
      <c r="J163" s="110">
        <v>0.09</v>
      </c>
      <c r="K163" s="37" t="s">
        <v>152</v>
      </c>
      <c r="L163" s="35" t="s">
        <v>20</v>
      </c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</row>
    <row r="164" spans="1:25" x14ac:dyDescent="0.25">
      <c r="A164" s="31"/>
      <c r="B164" s="47" t="s">
        <v>169</v>
      </c>
      <c r="C164" s="110"/>
      <c r="D164" s="31"/>
      <c r="E164" s="70"/>
      <c r="F164" s="45"/>
      <c r="G164" s="70"/>
      <c r="H164" s="70"/>
      <c r="I164" s="110"/>
      <c r="J164" s="110"/>
      <c r="K164" s="45"/>
      <c r="L164" s="31" t="s">
        <v>26</v>
      </c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</row>
    <row r="165" spans="1:25" x14ac:dyDescent="0.25">
      <c r="A165" s="31"/>
      <c r="B165" s="47" t="s">
        <v>6</v>
      </c>
      <c r="C165" s="110"/>
      <c r="D165" s="31"/>
      <c r="E165" s="70"/>
      <c r="F165" s="45"/>
      <c r="G165" s="70"/>
      <c r="H165" s="70"/>
      <c r="I165" s="139"/>
      <c r="J165" s="110"/>
      <c r="K165" s="45"/>
      <c r="L165" s="35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</row>
    <row r="166" spans="1:25" x14ac:dyDescent="0.25">
      <c r="A166" s="31"/>
      <c r="B166" s="47"/>
      <c r="C166" s="110"/>
      <c r="D166" s="31"/>
      <c r="E166" s="33"/>
      <c r="F166" s="37"/>
      <c r="G166" s="33"/>
      <c r="H166" s="33"/>
      <c r="I166" s="110"/>
      <c r="J166" s="110"/>
      <c r="K166" s="46"/>
      <c r="L166" s="37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</row>
    <row r="167" spans="1:25" x14ac:dyDescent="0.25">
      <c r="A167" s="31">
        <v>40</v>
      </c>
      <c r="B167" s="48" t="s">
        <v>170</v>
      </c>
      <c r="C167" s="110" t="s">
        <v>471</v>
      </c>
      <c r="D167" s="31" t="s">
        <v>1</v>
      </c>
      <c r="E167" s="72">
        <v>328500</v>
      </c>
      <c r="F167" s="37" t="s">
        <v>152</v>
      </c>
      <c r="G167" s="72">
        <v>328500</v>
      </c>
      <c r="H167" s="72">
        <v>328500</v>
      </c>
      <c r="I167" s="110" t="s">
        <v>471</v>
      </c>
      <c r="J167" s="110" t="s">
        <v>471</v>
      </c>
      <c r="K167" s="37" t="s">
        <v>152</v>
      </c>
      <c r="L167" s="35" t="s">
        <v>20</v>
      </c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</row>
    <row r="168" spans="1:25" x14ac:dyDescent="0.25">
      <c r="A168" s="31" t="s">
        <v>114</v>
      </c>
      <c r="B168" s="48" t="s">
        <v>171</v>
      </c>
      <c r="C168" s="110"/>
      <c r="D168" s="31"/>
      <c r="E168" s="70"/>
      <c r="F168" s="45"/>
      <c r="G168" s="70"/>
      <c r="H168" s="70"/>
      <c r="I168" s="110"/>
      <c r="J168" s="110"/>
      <c r="K168" s="45"/>
      <c r="L168" s="31" t="s">
        <v>26</v>
      </c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</row>
    <row r="169" spans="1:25" x14ac:dyDescent="0.25">
      <c r="A169" s="31"/>
      <c r="B169" s="48" t="s">
        <v>172</v>
      </c>
      <c r="C169" s="110"/>
      <c r="D169" s="31"/>
      <c r="E169" s="33"/>
      <c r="F169" s="37"/>
      <c r="G169" s="33"/>
      <c r="H169" s="33"/>
      <c r="I169" s="110"/>
      <c r="J169" s="110"/>
      <c r="K169" s="46"/>
      <c r="L169" s="37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</row>
    <row r="170" spans="1:25" x14ac:dyDescent="0.25">
      <c r="A170" s="31"/>
      <c r="B170" s="48"/>
      <c r="C170" s="110"/>
      <c r="D170" s="31"/>
      <c r="E170" s="70"/>
      <c r="F170" s="45"/>
      <c r="G170" s="70"/>
      <c r="H170" s="70"/>
      <c r="I170" s="110"/>
      <c r="J170" s="110"/>
      <c r="K170" s="45"/>
      <c r="L170" s="32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</row>
    <row r="171" spans="1:25" x14ac:dyDescent="0.25">
      <c r="A171" s="31">
        <v>41</v>
      </c>
      <c r="B171" s="47" t="s">
        <v>173</v>
      </c>
      <c r="C171" s="110" t="s">
        <v>471</v>
      </c>
      <c r="D171" s="31" t="s">
        <v>1</v>
      </c>
      <c r="E171" s="72">
        <v>114600</v>
      </c>
      <c r="F171" s="45" t="s">
        <v>152</v>
      </c>
      <c r="G171" s="72">
        <v>114500</v>
      </c>
      <c r="H171" s="72">
        <v>114500</v>
      </c>
      <c r="I171" s="138">
        <f>E171-G171</f>
        <v>100</v>
      </c>
      <c r="J171" s="110">
        <v>0.09</v>
      </c>
      <c r="K171" s="45" t="s">
        <v>152</v>
      </c>
      <c r="L171" s="35" t="s">
        <v>20</v>
      </c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</row>
    <row r="172" spans="1:25" x14ac:dyDescent="0.25">
      <c r="A172" s="31"/>
      <c r="B172" s="47" t="s">
        <v>174</v>
      </c>
      <c r="C172" s="110"/>
      <c r="D172" s="31"/>
      <c r="E172" s="33"/>
      <c r="F172" s="45"/>
      <c r="G172" s="33"/>
      <c r="H172" s="33"/>
      <c r="I172" s="110"/>
      <c r="J172" s="110"/>
      <c r="K172" s="45"/>
      <c r="L172" s="31" t="s">
        <v>26</v>
      </c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</row>
    <row r="173" spans="1:25" x14ac:dyDescent="0.25">
      <c r="A173" s="31"/>
      <c r="B173" s="47" t="s">
        <v>65</v>
      </c>
      <c r="C173" s="110"/>
      <c r="D173" s="31"/>
      <c r="E173" s="33"/>
      <c r="F173" s="37"/>
      <c r="G173" s="33"/>
      <c r="H173" s="33"/>
      <c r="I173" s="110"/>
      <c r="J173" s="110"/>
      <c r="K173" s="46"/>
      <c r="L173" s="37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</row>
    <row r="174" spans="1:25" x14ac:dyDescent="0.25">
      <c r="A174" s="31"/>
      <c r="B174" s="47"/>
      <c r="C174" s="110"/>
      <c r="D174" s="31"/>
      <c r="E174" s="70"/>
      <c r="F174" s="45"/>
      <c r="G174" s="70"/>
      <c r="H174" s="70"/>
      <c r="I174" s="110"/>
      <c r="J174" s="110"/>
      <c r="K174" s="45"/>
      <c r="L174" s="32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</row>
    <row r="175" spans="1:25" x14ac:dyDescent="0.25">
      <c r="A175" s="31">
        <v>42</v>
      </c>
      <c r="B175" s="37" t="s">
        <v>175</v>
      </c>
      <c r="C175" s="110" t="s">
        <v>471</v>
      </c>
      <c r="D175" s="31" t="s">
        <v>1</v>
      </c>
      <c r="E175" s="72">
        <v>134200</v>
      </c>
      <c r="F175" s="45" t="s">
        <v>152</v>
      </c>
      <c r="G175" s="72">
        <v>134000</v>
      </c>
      <c r="H175" s="72">
        <v>134000</v>
      </c>
      <c r="I175" s="138">
        <f>E175-G175</f>
        <v>200</v>
      </c>
      <c r="J175" s="110">
        <v>0.15</v>
      </c>
      <c r="K175" s="45" t="s">
        <v>152</v>
      </c>
      <c r="L175" s="35" t="s">
        <v>20</v>
      </c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</row>
    <row r="176" spans="1:25" x14ac:dyDescent="0.25">
      <c r="A176" s="31"/>
      <c r="B176" s="32" t="s">
        <v>176</v>
      </c>
      <c r="C176" s="110"/>
      <c r="D176" s="31"/>
      <c r="E176" s="33"/>
      <c r="F176" s="45"/>
      <c r="G176" s="33"/>
      <c r="H176" s="33"/>
      <c r="I176" s="110"/>
      <c r="J176" s="110"/>
      <c r="K176" s="45"/>
      <c r="L176" s="31" t="s">
        <v>26</v>
      </c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</row>
    <row r="177" spans="1:25" x14ac:dyDescent="0.25">
      <c r="A177" s="31"/>
      <c r="B177" s="37" t="s">
        <v>166</v>
      </c>
      <c r="C177" s="110"/>
      <c r="D177" s="31"/>
      <c r="E177" s="33"/>
      <c r="F177" s="37"/>
      <c r="G177" s="33"/>
      <c r="H177" s="33"/>
      <c r="I177" s="110"/>
      <c r="J177" s="110"/>
      <c r="K177" s="46"/>
      <c r="L177" s="37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</row>
    <row r="178" spans="1:25" x14ac:dyDescent="0.25">
      <c r="A178" s="31"/>
      <c r="B178" s="48"/>
      <c r="C178" s="110"/>
      <c r="D178" s="51"/>
      <c r="E178" s="52"/>
      <c r="F178" s="63"/>
      <c r="G178" s="52"/>
      <c r="H178" s="52"/>
      <c r="I178" s="110"/>
      <c r="J178" s="110"/>
      <c r="K178" s="64"/>
      <c r="L178" s="31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</row>
    <row r="179" spans="1:25" x14ac:dyDescent="0.25">
      <c r="A179" s="31">
        <v>43</v>
      </c>
      <c r="B179" s="48" t="s">
        <v>177</v>
      </c>
      <c r="C179" s="110" t="s">
        <v>471</v>
      </c>
      <c r="D179" s="31" t="s">
        <v>1</v>
      </c>
      <c r="E179" s="54">
        <v>105000</v>
      </c>
      <c r="F179" s="37" t="s">
        <v>154</v>
      </c>
      <c r="G179" s="54">
        <v>105000</v>
      </c>
      <c r="H179" s="54">
        <v>105000</v>
      </c>
      <c r="I179" s="110" t="s">
        <v>471</v>
      </c>
      <c r="J179" s="110" t="s">
        <v>471</v>
      </c>
      <c r="K179" s="37" t="s">
        <v>154</v>
      </c>
      <c r="L179" s="35" t="s">
        <v>20</v>
      </c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</row>
    <row r="180" spans="1:25" x14ac:dyDescent="0.25">
      <c r="A180" s="31"/>
      <c r="B180" s="48" t="s">
        <v>178</v>
      </c>
      <c r="C180" s="110"/>
      <c r="D180" s="56"/>
      <c r="E180" s="52"/>
      <c r="F180" s="37"/>
      <c r="G180" s="52"/>
      <c r="H180" s="52"/>
      <c r="I180" s="110"/>
      <c r="J180" s="110"/>
      <c r="K180" s="46"/>
      <c r="L180" s="31" t="s">
        <v>26</v>
      </c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</row>
    <row r="181" spans="1:25" x14ac:dyDescent="0.25">
      <c r="A181" s="31"/>
      <c r="B181" s="48" t="s">
        <v>166</v>
      </c>
      <c r="C181" s="110"/>
      <c r="D181" s="51"/>
      <c r="E181" s="52"/>
      <c r="F181" s="37"/>
      <c r="G181" s="52"/>
      <c r="H181" s="52"/>
      <c r="I181" s="110"/>
      <c r="J181" s="110"/>
      <c r="K181" s="46"/>
      <c r="L181" s="37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</row>
    <row r="182" spans="1:25" x14ac:dyDescent="0.25">
      <c r="A182" s="35"/>
      <c r="B182" s="48"/>
      <c r="C182" s="110"/>
      <c r="D182" s="51"/>
      <c r="E182" s="52"/>
      <c r="F182" s="63"/>
      <c r="G182" s="52"/>
      <c r="H182" s="52"/>
      <c r="I182" s="110"/>
      <c r="J182" s="110"/>
      <c r="K182" s="64"/>
      <c r="L182" s="31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</row>
    <row r="183" spans="1:25" x14ac:dyDescent="0.25">
      <c r="A183" s="35">
        <v>44</v>
      </c>
      <c r="B183" s="48" t="s">
        <v>179</v>
      </c>
      <c r="C183" s="110" t="s">
        <v>471</v>
      </c>
      <c r="D183" s="31" t="s">
        <v>1</v>
      </c>
      <c r="E183" s="52">
        <v>129900</v>
      </c>
      <c r="F183" s="37" t="s">
        <v>154</v>
      </c>
      <c r="G183" s="52">
        <v>129500</v>
      </c>
      <c r="H183" s="52">
        <v>129500</v>
      </c>
      <c r="I183" s="138">
        <f>E183-G183</f>
        <v>400</v>
      </c>
      <c r="J183" s="110">
        <v>0.31</v>
      </c>
      <c r="K183" s="37" t="s">
        <v>154</v>
      </c>
      <c r="L183" s="35" t="s">
        <v>20</v>
      </c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</row>
    <row r="184" spans="1:25" x14ac:dyDescent="0.25">
      <c r="A184" s="43"/>
      <c r="B184" s="48" t="s">
        <v>180</v>
      </c>
      <c r="C184" s="110"/>
      <c r="D184" s="56"/>
      <c r="E184" s="54"/>
      <c r="F184" s="37"/>
      <c r="G184" s="54"/>
      <c r="H184" s="54"/>
      <c r="I184" s="110"/>
      <c r="J184" s="110"/>
      <c r="K184" s="46"/>
      <c r="L184" s="31" t="s">
        <v>26</v>
      </c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</row>
    <row r="185" spans="1:25" x14ac:dyDescent="0.25">
      <c r="A185" s="41"/>
      <c r="B185" s="37" t="s">
        <v>6</v>
      </c>
      <c r="C185" s="110"/>
      <c r="D185" s="56"/>
      <c r="E185" s="54"/>
      <c r="F185" s="37"/>
      <c r="G185" s="54"/>
      <c r="H185" s="54"/>
      <c r="I185" s="110"/>
      <c r="J185" s="110"/>
      <c r="K185" s="46"/>
      <c r="L185" s="37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</row>
    <row r="186" spans="1:25" x14ac:dyDescent="0.25">
      <c r="A186" s="35"/>
      <c r="B186" s="48"/>
      <c r="C186" s="110"/>
      <c r="D186" s="51"/>
      <c r="E186" s="52"/>
      <c r="F186" s="67"/>
      <c r="G186" s="52"/>
      <c r="H186" s="52"/>
      <c r="I186" s="110"/>
      <c r="J186" s="110"/>
      <c r="K186" s="69"/>
      <c r="L186" s="31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</row>
    <row r="187" spans="1:25" x14ac:dyDescent="0.25">
      <c r="A187" s="35">
        <v>45</v>
      </c>
      <c r="B187" s="48" t="s">
        <v>181</v>
      </c>
      <c r="C187" s="110" t="s">
        <v>471</v>
      </c>
      <c r="D187" s="31" t="s">
        <v>1</v>
      </c>
      <c r="E187" s="52">
        <v>160400</v>
      </c>
      <c r="F187" s="59" t="s">
        <v>154</v>
      </c>
      <c r="G187" s="52">
        <v>160400</v>
      </c>
      <c r="H187" s="52">
        <v>160400</v>
      </c>
      <c r="I187" s="110" t="s">
        <v>471</v>
      </c>
      <c r="J187" s="110" t="s">
        <v>471</v>
      </c>
      <c r="K187" s="59" t="s">
        <v>154</v>
      </c>
      <c r="L187" s="35" t="s">
        <v>20</v>
      </c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</row>
    <row r="188" spans="1:25" x14ac:dyDescent="0.25">
      <c r="A188" s="41"/>
      <c r="B188" s="48" t="s">
        <v>182</v>
      </c>
      <c r="C188" s="110"/>
      <c r="D188" s="56"/>
      <c r="E188" s="54"/>
      <c r="F188" s="37"/>
      <c r="G188" s="54"/>
      <c r="H188" s="54"/>
      <c r="I188" s="110"/>
      <c r="J188" s="110"/>
      <c r="K188" s="46"/>
      <c r="L188" s="31" t="s">
        <v>26</v>
      </c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</row>
    <row r="189" spans="1:25" x14ac:dyDescent="0.25">
      <c r="A189" s="56"/>
      <c r="B189" s="66" t="s">
        <v>6</v>
      </c>
      <c r="C189" s="110"/>
      <c r="D189" s="35"/>
      <c r="E189" s="36"/>
      <c r="F189" s="67"/>
      <c r="G189" s="36"/>
      <c r="H189" s="36"/>
      <c r="I189" s="110"/>
      <c r="J189" s="110"/>
      <c r="K189" s="69"/>
      <c r="L189" s="35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</row>
    <row r="190" spans="1:25" x14ac:dyDescent="0.25">
      <c r="A190" s="41"/>
      <c r="B190" s="48"/>
      <c r="C190" s="110"/>
      <c r="D190" s="35"/>
      <c r="E190" s="36"/>
      <c r="F190" s="59"/>
      <c r="G190" s="36"/>
      <c r="H190" s="36"/>
      <c r="I190" s="110"/>
      <c r="J190" s="110"/>
      <c r="K190" s="55"/>
      <c r="L190" s="59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</row>
    <row r="191" spans="1:25" x14ac:dyDescent="0.25">
      <c r="A191" s="35">
        <v>46</v>
      </c>
      <c r="B191" s="48" t="s">
        <v>183</v>
      </c>
      <c r="C191" s="110" t="s">
        <v>471</v>
      </c>
      <c r="D191" s="31" t="s">
        <v>1</v>
      </c>
      <c r="E191" s="36">
        <v>198600</v>
      </c>
      <c r="F191" s="37" t="s">
        <v>185</v>
      </c>
      <c r="G191" s="36">
        <v>198500</v>
      </c>
      <c r="H191" s="36">
        <v>198500</v>
      </c>
      <c r="I191" s="138">
        <f>E191-G191</f>
        <v>100</v>
      </c>
      <c r="J191" s="110">
        <v>0.05</v>
      </c>
      <c r="K191" s="37" t="s">
        <v>185</v>
      </c>
      <c r="L191" s="35" t="s">
        <v>20</v>
      </c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</row>
    <row r="192" spans="1:25" x14ac:dyDescent="0.25">
      <c r="A192" s="41"/>
      <c r="B192" s="48" t="s">
        <v>184</v>
      </c>
      <c r="C192" s="110"/>
      <c r="D192" s="31"/>
      <c r="E192" s="36"/>
      <c r="F192" s="46"/>
      <c r="G192" s="36"/>
      <c r="H192" s="36"/>
      <c r="I192" s="110"/>
      <c r="J192" s="110"/>
      <c r="K192" s="46"/>
      <c r="L192" s="31" t="s">
        <v>26</v>
      </c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</row>
    <row r="193" spans="1:25" x14ac:dyDescent="0.25">
      <c r="A193" s="35"/>
      <c r="B193" s="66" t="s">
        <v>65</v>
      </c>
      <c r="C193" s="110"/>
      <c r="D193" s="35"/>
      <c r="E193" s="36"/>
      <c r="F193" s="46"/>
      <c r="G193" s="36"/>
      <c r="H193" s="36"/>
      <c r="I193" s="110"/>
      <c r="J193" s="110"/>
      <c r="K193" s="46"/>
      <c r="L193" s="31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</row>
    <row r="194" spans="1:25" x14ac:dyDescent="0.25">
      <c r="A194" s="31"/>
      <c r="B194" s="48"/>
      <c r="C194" s="110"/>
      <c r="D194" s="31"/>
      <c r="E194" s="33"/>
      <c r="F194" s="46"/>
      <c r="G194" s="33"/>
      <c r="H194" s="33"/>
      <c r="I194" s="110"/>
      <c r="J194" s="110"/>
      <c r="K194" s="46"/>
      <c r="L194" s="35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</row>
    <row r="195" spans="1:25" x14ac:dyDescent="0.25">
      <c r="A195" s="31">
        <v>47</v>
      </c>
      <c r="B195" s="48" t="s">
        <v>186</v>
      </c>
      <c r="C195" s="110" t="s">
        <v>471</v>
      </c>
      <c r="D195" s="35" t="s">
        <v>1</v>
      </c>
      <c r="E195" s="33">
        <v>231600</v>
      </c>
      <c r="F195" s="45" t="s">
        <v>154</v>
      </c>
      <c r="G195" s="33">
        <v>231500</v>
      </c>
      <c r="H195" s="33">
        <v>231500</v>
      </c>
      <c r="I195" s="138">
        <f>E195-G195</f>
        <v>100</v>
      </c>
      <c r="J195" s="110">
        <v>0.04</v>
      </c>
      <c r="K195" s="45" t="s">
        <v>154</v>
      </c>
      <c r="L195" s="35" t="s">
        <v>20</v>
      </c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</row>
    <row r="196" spans="1:25" x14ac:dyDescent="0.25">
      <c r="A196" s="31"/>
      <c r="B196" s="73" t="s">
        <v>187</v>
      </c>
      <c r="C196" s="110"/>
      <c r="D196" s="35"/>
      <c r="E196" s="36"/>
      <c r="F196" s="46"/>
      <c r="G196" s="36"/>
      <c r="H196" s="36"/>
      <c r="I196" s="110"/>
      <c r="J196" s="110"/>
      <c r="K196" s="46"/>
      <c r="L196" s="31" t="s">
        <v>26</v>
      </c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</row>
    <row r="197" spans="1:25" x14ac:dyDescent="0.25">
      <c r="A197" s="35"/>
      <c r="B197" s="66" t="s">
        <v>147</v>
      </c>
      <c r="C197" s="110"/>
      <c r="D197" s="5"/>
      <c r="E197" s="74"/>
      <c r="F197" s="46"/>
      <c r="G197" s="74"/>
      <c r="H197" s="74"/>
      <c r="I197" s="110"/>
      <c r="J197" s="110"/>
      <c r="K197" s="46"/>
      <c r="L197" s="31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</row>
    <row r="198" spans="1:25" x14ac:dyDescent="0.25">
      <c r="A198" s="31"/>
      <c r="B198" s="48"/>
      <c r="C198" s="110"/>
      <c r="D198" s="31"/>
      <c r="E198" s="33"/>
      <c r="F198" s="45"/>
      <c r="G198" s="33"/>
      <c r="H198" s="33"/>
      <c r="I198" s="110"/>
      <c r="J198" s="110"/>
      <c r="K198" s="45"/>
      <c r="L198" s="35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</row>
    <row r="199" spans="1:25" x14ac:dyDescent="0.25">
      <c r="A199" s="31">
        <v>48</v>
      </c>
      <c r="B199" s="47" t="s">
        <v>188</v>
      </c>
      <c r="C199" s="110" t="s">
        <v>471</v>
      </c>
      <c r="D199" s="35" t="s">
        <v>1</v>
      </c>
      <c r="E199" s="33">
        <v>228500</v>
      </c>
      <c r="F199" s="45" t="s">
        <v>192</v>
      </c>
      <c r="G199" s="33">
        <v>215000</v>
      </c>
      <c r="H199" s="33">
        <v>215000</v>
      </c>
      <c r="I199" s="138">
        <f>E199-G199</f>
        <v>13500</v>
      </c>
      <c r="J199" s="110">
        <v>5.9</v>
      </c>
      <c r="K199" s="45" t="s">
        <v>190</v>
      </c>
      <c r="L199" s="35" t="s">
        <v>20</v>
      </c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</row>
    <row r="200" spans="1:25" x14ac:dyDescent="0.25">
      <c r="A200" s="31"/>
      <c r="B200" s="47" t="s">
        <v>189</v>
      </c>
      <c r="C200" s="110"/>
      <c r="D200" s="31"/>
      <c r="E200" s="33"/>
      <c r="F200" s="45" t="s">
        <v>193</v>
      </c>
      <c r="G200" s="33"/>
      <c r="H200" s="33"/>
      <c r="I200" s="110"/>
      <c r="J200" s="110"/>
      <c r="K200" s="45"/>
      <c r="L200" s="31" t="s">
        <v>26</v>
      </c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</row>
    <row r="201" spans="1:25" x14ac:dyDescent="0.25">
      <c r="A201" s="31"/>
      <c r="B201" s="46" t="s">
        <v>6</v>
      </c>
      <c r="C201" s="110"/>
      <c r="D201" s="5"/>
      <c r="E201" s="36"/>
      <c r="F201" s="37"/>
      <c r="G201" s="36"/>
      <c r="H201" s="36"/>
      <c r="I201" s="110"/>
      <c r="J201" s="110"/>
      <c r="K201" s="46"/>
      <c r="L201" s="31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</row>
    <row r="202" spans="1:25" x14ac:dyDescent="0.25">
      <c r="A202" s="31"/>
      <c r="B202" s="75"/>
      <c r="C202" s="110"/>
      <c r="D202" s="31"/>
      <c r="E202" s="71"/>
      <c r="F202" s="45"/>
      <c r="G202" s="71"/>
      <c r="H202" s="71"/>
      <c r="I202" s="110"/>
      <c r="J202" s="110"/>
      <c r="K202" s="45"/>
      <c r="L202" s="35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</row>
    <row r="203" spans="1:25" x14ac:dyDescent="0.25">
      <c r="A203" s="31">
        <v>49</v>
      </c>
      <c r="B203" s="75" t="s">
        <v>191</v>
      </c>
      <c r="C203" s="110" t="s">
        <v>471</v>
      </c>
      <c r="D203" s="35" t="s">
        <v>1</v>
      </c>
      <c r="E203" s="72">
        <v>251000</v>
      </c>
      <c r="F203" s="45" t="s">
        <v>195</v>
      </c>
      <c r="G203" s="72">
        <v>251000</v>
      </c>
      <c r="H203" s="72">
        <v>251000</v>
      </c>
      <c r="I203" s="110" t="s">
        <v>471</v>
      </c>
      <c r="J203" s="110" t="s">
        <v>471</v>
      </c>
      <c r="K203" s="45" t="s">
        <v>195</v>
      </c>
      <c r="L203" s="35" t="s">
        <v>20</v>
      </c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</row>
    <row r="204" spans="1:25" x14ac:dyDescent="0.25">
      <c r="A204" s="35"/>
      <c r="B204" s="66" t="s">
        <v>194</v>
      </c>
      <c r="C204" s="110"/>
      <c r="D204" s="5"/>
      <c r="E204" s="36"/>
      <c r="F204" s="45" t="s">
        <v>193</v>
      </c>
      <c r="G204" s="36"/>
      <c r="H204" s="36"/>
      <c r="I204" s="110"/>
      <c r="J204" s="110"/>
      <c r="K204" s="45" t="s">
        <v>193</v>
      </c>
      <c r="L204" s="31" t="s">
        <v>26</v>
      </c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</row>
    <row r="205" spans="1:25" x14ac:dyDescent="0.25">
      <c r="A205" s="31"/>
      <c r="B205" s="48" t="s">
        <v>147</v>
      </c>
      <c r="C205" s="110"/>
      <c r="D205" s="31"/>
      <c r="E205" s="70"/>
      <c r="F205" s="45"/>
      <c r="G205" s="70"/>
      <c r="H205" s="70"/>
      <c r="I205" s="110"/>
      <c r="J205" s="110"/>
      <c r="K205" s="45"/>
      <c r="L205" s="35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</row>
    <row r="206" spans="1:25" x14ac:dyDescent="0.25">
      <c r="A206" s="31"/>
      <c r="B206" s="47"/>
      <c r="C206" s="110"/>
      <c r="D206" s="31"/>
      <c r="E206" s="71"/>
      <c r="F206" s="45"/>
      <c r="G206" s="71"/>
      <c r="H206" s="71"/>
      <c r="I206" s="110"/>
      <c r="J206" s="110"/>
      <c r="K206" s="45"/>
      <c r="L206" s="32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</row>
    <row r="207" spans="1:25" x14ac:dyDescent="0.25">
      <c r="A207" s="31">
        <v>50</v>
      </c>
      <c r="B207" s="47" t="s">
        <v>196</v>
      </c>
      <c r="C207" s="110" t="s">
        <v>471</v>
      </c>
      <c r="D207" s="35" t="s">
        <v>1</v>
      </c>
      <c r="E207" s="33">
        <v>15200</v>
      </c>
      <c r="F207" s="37" t="s">
        <v>197</v>
      </c>
      <c r="G207" s="33">
        <v>15000</v>
      </c>
      <c r="H207" s="33">
        <v>15000</v>
      </c>
      <c r="I207" s="138">
        <f>E207-G207</f>
        <v>200</v>
      </c>
      <c r="J207" s="110">
        <v>0.01</v>
      </c>
      <c r="K207" s="46" t="s">
        <v>197</v>
      </c>
      <c r="L207" s="35" t="s">
        <v>20</v>
      </c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</row>
    <row r="208" spans="1:25" x14ac:dyDescent="0.25">
      <c r="A208" s="31"/>
      <c r="B208" s="47" t="s">
        <v>156</v>
      </c>
      <c r="C208" s="110"/>
      <c r="D208" s="31"/>
      <c r="E208" s="33"/>
      <c r="F208" s="45"/>
      <c r="G208" s="33"/>
      <c r="H208" s="33"/>
      <c r="I208" s="110"/>
      <c r="J208" s="110"/>
      <c r="K208" s="45"/>
      <c r="L208" s="31" t="s">
        <v>26</v>
      </c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</row>
    <row r="209" spans="1:25" x14ac:dyDescent="0.25">
      <c r="A209" s="31"/>
      <c r="B209" s="47" t="s">
        <v>6</v>
      </c>
      <c r="C209" s="110"/>
      <c r="D209" s="31"/>
      <c r="E209" s="70"/>
      <c r="F209" s="45"/>
      <c r="G209" s="70"/>
      <c r="H209" s="70"/>
      <c r="I209" s="110"/>
      <c r="J209" s="110"/>
      <c r="K209" s="45"/>
      <c r="L209" s="32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x14ac:dyDescent="0.25">
      <c r="A210" s="31"/>
      <c r="B210" s="37"/>
      <c r="C210" s="110"/>
      <c r="D210" s="31"/>
      <c r="E210" s="71"/>
      <c r="F210" s="37"/>
      <c r="G210" s="71"/>
      <c r="H210" s="71"/>
      <c r="I210" s="110"/>
      <c r="J210" s="110"/>
      <c r="K210" s="46"/>
      <c r="L210" s="37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</row>
    <row r="211" spans="1:25" x14ac:dyDescent="0.25">
      <c r="A211" s="31">
        <v>51</v>
      </c>
      <c r="B211" s="37" t="s">
        <v>198</v>
      </c>
      <c r="C211" s="110" t="s">
        <v>471</v>
      </c>
      <c r="D211" s="35" t="s">
        <v>1</v>
      </c>
      <c r="E211" s="33">
        <v>10500</v>
      </c>
      <c r="F211" s="45" t="s">
        <v>197</v>
      </c>
      <c r="G211" s="33">
        <v>10500</v>
      </c>
      <c r="H211" s="33">
        <v>10500</v>
      </c>
      <c r="I211" s="110" t="s">
        <v>471</v>
      </c>
      <c r="J211" s="110" t="s">
        <v>471</v>
      </c>
      <c r="K211" s="45" t="s">
        <v>197</v>
      </c>
      <c r="L211" s="35" t="s">
        <v>20</v>
      </c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</row>
    <row r="212" spans="1:25" x14ac:dyDescent="0.25">
      <c r="A212" s="31"/>
      <c r="B212" s="37" t="s">
        <v>199</v>
      </c>
      <c r="C212" s="110"/>
      <c r="D212" s="31"/>
      <c r="E212" s="33"/>
      <c r="F212" s="37"/>
      <c r="G212" s="33"/>
      <c r="H212" s="33"/>
      <c r="I212" s="110"/>
      <c r="J212" s="110"/>
      <c r="K212" s="46"/>
      <c r="L212" s="31" t="s">
        <v>26</v>
      </c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</row>
    <row r="213" spans="1:25" x14ac:dyDescent="0.25">
      <c r="A213" s="35"/>
      <c r="B213" s="37" t="s">
        <v>166</v>
      </c>
      <c r="C213" s="110"/>
      <c r="D213" s="35"/>
      <c r="E213" s="76"/>
      <c r="F213" s="46"/>
      <c r="G213" s="76"/>
      <c r="H213" s="76"/>
      <c r="I213" s="110"/>
      <c r="J213" s="110"/>
      <c r="K213" s="46"/>
      <c r="L213" s="37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</row>
    <row r="214" spans="1:25" x14ac:dyDescent="0.25">
      <c r="A214" s="35"/>
      <c r="B214" s="37"/>
      <c r="C214" s="110"/>
      <c r="D214" s="35"/>
      <c r="E214" s="76"/>
      <c r="F214" s="46"/>
      <c r="G214" s="76"/>
      <c r="H214" s="76"/>
      <c r="I214" s="110"/>
      <c r="J214" s="110"/>
      <c r="K214" s="46"/>
      <c r="L214" s="37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</row>
    <row r="215" spans="1:25" x14ac:dyDescent="0.25">
      <c r="A215" s="35">
        <v>52</v>
      </c>
      <c r="B215" s="37" t="s">
        <v>200</v>
      </c>
      <c r="C215" s="110" t="s">
        <v>471</v>
      </c>
      <c r="D215" s="35" t="s">
        <v>1</v>
      </c>
      <c r="E215" s="94">
        <v>53400</v>
      </c>
      <c r="F215" s="46" t="s">
        <v>201</v>
      </c>
      <c r="G215" s="94">
        <v>53400</v>
      </c>
      <c r="H215" s="94">
        <v>53400</v>
      </c>
      <c r="I215" s="110" t="s">
        <v>471</v>
      </c>
      <c r="J215" s="110" t="s">
        <v>471</v>
      </c>
      <c r="K215" s="46" t="s">
        <v>201</v>
      </c>
      <c r="L215" s="35" t="s">
        <v>20</v>
      </c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</row>
    <row r="216" spans="1:25" x14ac:dyDescent="0.25">
      <c r="A216" s="35"/>
      <c r="B216" s="60" t="s">
        <v>203</v>
      </c>
      <c r="C216" s="110"/>
      <c r="D216" s="76"/>
      <c r="E216" s="76"/>
      <c r="F216" s="77"/>
      <c r="G216" s="76"/>
      <c r="H216" s="76"/>
      <c r="I216" s="110"/>
      <c r="J216" s="110"/>
      <c r="K216" s="78"/>
      <c r="L216" s="31" t="s">
        <v>26</v>
      </c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</row>
    <row r="217" spans="1:25" x14ac:dyDescent="0.25">
      <c r="A217" s="35"/>
      <c r="B217" s="47" t="s">
        <v>6</v>
      </c>
      <c r="C217" s="110"/>
      <c r="D217" s="76"/>
      <c r="E217" s="76"/>
      <c r="F217" s="77"/>
      <c r="G217" s="76"/>
      <c r="H217" s="76"/>
      <c r="I217" s="110"/>
      <c r="J217" s="110"/>
      <c r="K217" s="78"/>
      <c r="L217" s="77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</row>
    <row r="218" spans="1:25" x14ac:dyDescent="0.25">
      <c r="A218" s="31"/>
      <c r="B218" s="48"/>
      <c r="C218" s="110"/>
      <c r="D218" s="31"/>
      <c r="E218" s="36"/>
      <c r="F218" s="79"/>
      <c r="G218" s="36"/>
      <c r="H218" s="36"/>
      <c r="I218" s="110"/>
      <c r="J218" s="110"/>
      <c r="K218" s="80"/>
      <c r="L218" s="31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</row>
    <row r="219" spans="1:25" x14ac:dyDescent="0.25">
      <c r="A219" s="31">
        <v>53</v>
      </c>
      <c r="B219" s="48" t="s">
        <v>202</v>
      </c>
      <c r="C219" s="110" t="s">
        <v>471</v>
      </c>
      <c r="D219" s="35" t="s">
        <v>1</v>
      </c>
      <c r="E219" s="33">
        <v>42500</v>
      </c>
      <c r="F219" s="37" t="s">
        <v>201</v>
      </c>
      <c r="G219" s="33">
        <v>42500</v>
      </c>
      <c r="H219" s="33">
        <v>42500</v>
      </c>
      <c r="I219" s="110" t="s">
        <v>471</v>
      </c>
      <c r="J219" s="110" t="s">
        <v>471</v>
      </c>
      <c r="K219" s="37" t="s">
        <v>201</v>
      </c>
      <c r="L219" s="35" t="s">
        <v>20</v>
      </c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</row>
    <row r="220" spans="1:25" x14ac:dyDescent="0.25">
      <c r="A220" s="31"/>
      <c r="B220" s="48" t="s">
        <v>203</v>
      </c>
      <c r="C220" s="110"/>
      <c r="D220" s="56"/>
      <c r="E220" s="52"/>
      <c r="F220" s="37"/>
      <c r="G220" s="52"/>
      <c r="H220" s="52"/>
      <c r="I220" s="110"/>
      <c r="J220" s="110"/>
      <c r="K220" s="46"/>
      <c r="L220" s="31" t="s">
        <v>26</v>
      </c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</row>
    <row r="221" spans="1:25" x14ac:dyDescent="0.25">
      <c r="A221" s="35"/>
      <c r="B221" s="48" t="s">
        <v>6</v>
      </c>
      <c r="C221" s="110"/>
      <c r="D221" s="51"/>
      <c r="E221" s="52"/>
      <c r="F221" s="63"/>
      <c r="G221" s="52"/>
      <c r="H221" s="52"/>
      <c r="I221" s="110"/>
      <c r="J221" s="110"/>
      <c r="K221" s="64"/>
      <c r="L221" s="31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</row>
    <row r="222" spans="1:25" x14ac:dyDescent="0.25">
      <c r="A222" s="41"/>
      <c r="B222" s="48"/>
      <c r="C222" s="110"/>
      <c r="D222" s="51"/>
      <c r="E222" s="52"/>
      <c r="F222" s="37"/>
      <c r="G222" s="52"/>
      <c r="H222" s="52"/>
      <c r="I222" s="110"/>
      <c r="J222" s="110"/>
      <c r="K222" s="46"/>
      <c r="L222" s="35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</row>
    <row r="223" spans="1:25" x14ac:dyDescent="0.25">
      <c r="A223" s="95">
        <v>54</v>
      </c>
      <c r="B223" s="48" t="s">
        <v>204</v>
      </c>
      <c r="C223" s="110" t="s">
        <v>471</v>
      </c>
      <c r="D223" s="51" t="s">
        <v>1</v>
      </c>
      <c r="E223" s="54">
        <v>68700</v>
      </c>
      <c r="F223" s="37" t="s">
        <v>201</v>
      </c>
      <c r="G223" s="54">
        <v>68500</v>
      </c>
      <c r="H223" s="54">
        <v>68500</v>
      </c>
      <c r="I223" s="138">
        <f>E223-G223</f>
        <v>200</v>
      </c>
      <c r="J223" s="110">
        <v>0.28999999999999998</v>
      </c>
      <c r="K223" s="37" t="s">
        <v>201</v>
      </c>
      <c r="L223" s="35" t="s">
        <v>20</v>
      </c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</row>
    <row r="224" spans="1:25" x14ac:dyDescent="0.25">
      <c r="A224" s="41"/>
      <c r="B224" s="37" t="s">
        <v>123</v>
      </c>
      <c r="C224" s="110"/>
      <c r="D224" s="56"/>
      <c r="E224" s="54"/>
      <c r="F224" s="37"/>
      <c r="G224" s="54"/>
      <c r="H224" s="54"/>
      <c r="I224" s="110"/>
      <c r="J224" s="110"/>
      <c r="K224" s="46"/>
      <c r="L224" s="31" t="s">
        <v>26</v>
      </c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</row>
    <row r="225" spans="1:25" x14ac:dyDescent="0.25">
      <c r="A225" s="35"/>
      <c r="B225" s="48" t="s">
        <v>105</v>
      </c>
      <c r="C225" s="110"/>
      <c r="D225" s="5"/>
      <c r="E225" s="52"/>
      <c r="F225" s="67"/>
      <c r="G225" s="52"/>
      <c r="H225" s="52"/>
      <c r="I225" s="110"/>
      <c r="J225" s="110"/>
      <c r="K225" s="69"/>
      <c r="L225" s="31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</row>
    <row r="226" spans="1:25" x14ac:dyDescent="0.25">
      <c r="A226" s="41"/>
      <c r="B226" s="48"/>
      <c r="C226" s="110"/>
      <c r="D226" s="51"/>
      <c r="E226" s="52"/>
      <c r="F226" s="59"/>
      <c r="G226" s="52"/>
      <c r="H226" s="52"/>
      <c r="I226" s="110"/>
      <c r="J226" s="110"/>
      <c r="K226" s="55"/>
      <c r="L226" s="35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</row>
    <row r="227" spans="1:25" x14ac:dyDescent="0.25">
      <c r="A227" s="96">
        <v>55</v>
      </c>
      <c r="B227" s="48" t="s">
        <v>205</v>
      </c>
      <c r="C227" s="110" t="s">
        <v>471</v>
      </c>
      <c r="D227" s="35" t="s">
        <v>1</v>
      </c>
      <c r="E227" s="54">
        <v>59700</v>
      </c>
      <c r="F227" s="37" t="s">
        <v>201</v>
      </c>
      <c r="G227" s="54">
        <v>59500</v>
      </c>
      <c r="H227" s="54">
        <v>59500</v>
      </c>
      <c r="I227" s="138">
        <f>E227-G227</f>
        <v>200</v>
      </c>
      <c r="J227" s="110">
        <v>0.34</v>
      </c>
      <c r="K227" s="37" t="s">
        <v>201</v>
      </c>
      <c r="L227" s="35" t="s">
        <v>20</v>
      </c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</row>
    <row r="228" spans="1:25" x14ac:dyDescent="0.25">
      <c r="A228" s="56"/>
      <c r="B228" s="66" t="s">
        <v>163</v>
      </c>
      <c r="C228" s="110"/>
      <c r="E228" s="36"/>
      <c r="F228" s="67"/>
      <c r="G228" s="36"/>
      <c r="H228" s="36"/>
      <c r="I228" s="110"/>
      <c r="J228" s="110"/>
      <c r="K228" s="69"/>
      <c r="L228" s="31" t="s">
        <v>26</v>
      </c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</row>
    <row r="229" spans="1:25" x14ac:dyDescent="0.25">
      <c r="A229" s="41"/>
      <c r="B229" s="48" t="s">
        <v>6</v>
      </c>
      <c r="C229" s="110"/>
      <c r="D229" s="35"/>
      <c r="E229" s="36"/>
      <c r="F229" s="59"/>
      <c r="G229" s="36"/>
      <c r="H229" s="36"/>
      <c r="I229" s="110"/>
      <c r="J229" s="110"/>
      <c r="K229" s="55"/>
      <c r="L229" s="35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</row>
    <row r="230" spans="1:25" x14ac:dyDescent="0.25">
      <c r="A230" s="41"/>
      <c r="B230" s="48"/>
      <c r="C230" s="110"/>
      <c r="D230" s="31"/>
      <c r="E230" s="36"/>
      <c r="F230" s="37"/>
      <c r="G230" s="36"/>
      <c r="H230" s="36"/>
      <c r="I230" s="110"/>
      <c r="J230" s="110"/>
      <c r="K230" s="46"/>
      <c r="L230" s="37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</row>
    <row r="231" spans="1:25" x14ac:dyDescent="0.25">
      <c r="A231" s="96">
        <v>56</v>
      </c>
      <c r="B231" s="97" t="s">
        <v>206</v>
      </c>
      <c r="C231" s="110" t="s">
        <v>471</v>
      </c>
      <c r="D231" s="35" t="s">
        <v>1</v>
      </c>
      <c r="E231" s="36">
        <v>53900</v>
      </c>
      <c r="F231" s="46" t="s">
        <v>201</v>
      </c>
      <c r="G231" s="36">
        <v>53900</v>
      </c>
      <c r="H231" s="36">
        <v>53900</v>
      </c>
      <c r="I231" s="110" t="s">
        <v>471</v>
      </c>
      <c r="J231" s="110" t="s">
        <v>471</v>
      </c>
      <c r="K231" s="46" t="s">
        <v>201</v>
      </c>
      <c r="L231" s="35" t="s">
        <v>20</v>
      </c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</row>
    <row r="232" spans="1:25" x14ac:dyDescent="0.25">
      <c r="A232" s="35"/>
      <c r="B232" s="66" t="s">
        <v>207</v>
      </c>
      <c r="C232" s="110"/>
      <c r="D232" s="5"/>
      <c r="E232" s="36"/>
      <c r="F232" s="46"/>
      <c r="G232" s="36"/>
      <c r="H232" s="36"/>
      <c r="I232" s="110"/>
      <c r="J232" s="110"/>
      <c r="K232" s="46"/>
      <c r="L232" s="31" t="s">
        <v>26</v>
      </c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</row>
    <row r="233" spans="1:25" x14ac:dyDescent="0.25">
      <c r="A233" s="31"/>
      <c r="B233" s="48" t="s">
        <v>6</v>
      </c>
      <c r="C233" s="110"/>
      <c r="D233" s="31"/>
      <c r="E233" s="33"/>
      <c r="F233" s="46"/>
      <c r="G233" s="33"/>
      <c r="H233" s="33"/>
      <c r="I233" s="110"/>
      <c r="J233" s="110"/>
      <c r="K233" s="46"/>
      <c r="L233" s="35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</row>
    <row r="234" spans="1:25" x14ac:dyDescent="0.25">
      <c r="A234" s="35"/>
      <c r="B234" s="66"/>
      <c r="C234" s="110"/>
      <c r="D234" s="35"/>
      <c r="E234" s="36"/>
      <c r="F234" s="46"/>
      <c r="G234" s="36"/>
      <c r="H234" s="36"/>
      <c r="I234" s="110"/>
      <c r="J234" s="110"/>
      <c r="K234" s="46"/>
      <c r="L234" s="37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</row>
    <row r="235" spans="1:25" x14ac:dyDescent="0.25">
      <c r="A235" s="31">
        <v>57</v>
      </c>
      <c r="B235" s="73" t="s">
        <v>208</v>
      </c>
      <c r="C235" s="110" t="s">
        <v>471</v>
      </c>
      <c r="D235" s="35" t="s">
        <v>1</v>
      </c>
      <c r="E235" s="36">
        <v>7600</v>
      </c>
      <c r="F235" s="46" t="s">
        <v>201</v>
      </c>
      <c r="G235" s="36">
        <v>7500</v>
      </c>
      <c r="H235" s="36">
        <v>7500</v>
      </c>
      <c r="I235" s="138">
        <f>E235-G235</f>
        <v>100</v>
      </c>
      <c r="J235" s="110">
        <v>0.01</v>
      </c>
      <c r="K235" s="46" t="s">
        <v>201</v>
      </c>
      <c r="L235" s="35" t="s">
        <v>20</v>
      </c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</row>
    <row r="236" spans="1:25" x14ac:dyDescent="0.25">
      <c r="A236" s="35"/>
      <c r="B236" s="66" t="s">
        <v>123</v>
      </c>
      <c r="C236" s="110"/>
      <c r="D236" s="5"/>
      <c r="E236" s="74"/>
      <c r="F236" s="46"/>
      <c r="G236" s="74"/>
      <c r="H236" s="74"/>
      <c r="I236" s="110"/>
      <c r="J236" s="110"/>
      <c r="K236" s="46"/>
      <c r="L236" s="31" t="s">
        <v>26</v>
      </c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</row>
    <row r="237" spans="1:25" x14ac:dyDescent="0.25">
      <c r="A237" s="31"/>
      <c r="B237" s="48" t="s">
        <v>105</v>
      </c>
      <c r="C237" s="110"/>
      <c r="D237" s="31"/>
      <c r="E237" s="33"/>
      <c r="F237" s="45"/>
      <c r="G237" s="33"/>
      <c r="H237" s="33"/>
      <c r="I237" s="110"/>
      <c r="J237" s="110"/>
      <c r="K237" s="45"/>
      <c r="L237" s="35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</row>
    <row r="238" spans="1:25" x14ac:dyDescent="0.25">
      <c r="A238" s="31"/>
      <c r="B238" s="47"/>
      <c r="C238" s="110"/>
      <c r="D238" s="31"/>
      <c r="E238" s="33"/>
      <c r="F238" s="45"/>
      <c r="G238" s="33"/>
      <c r="H238" s="33"/>
      <c r="I238" s="110"/>
      <c r="J238" s="110"/>
      <c r="K238" s="45"/>
      <c r="L238" s="32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</row>
    <row r="239" spans="1:25" x14ac:dyDescent="0.25">
      <c r="A239" s="31">
        <v>58</v>
      </c>
      <c r="B239" s="47" t="s">
        <v>210</v>
      </c>
      <c r="C239" s="110" t="s">
        <v>471</v>
      </c>
      <c r="D239" s="35" t="s">
        <v>1</v>
      </c>
      <c r="E239" s="68">
        <v>63900</v>
      </c>
      <c r="F239" s="37" t="s">
        <v>201</v>
      </c>
      <c r="G239" s="68">
        <v>63900</v>
      </c>
      <c r="H239" s="68">
        <v>63900</v>
      </c>
      <c r="I239" s="110" t="s">
        <v>471</v>
      </c>
      <c r="J239" s="110" t="s">
        <v>471</v>
      </c>
      <c r="K239" s="37" t="s">
        <v>201</v>
      </c>
      <c r="L239" s="35" t="s">
        <v>20</v>
      </c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</row>
    <row r="240" spans="1:25" x14ac:dyDescent="0.25">
      <c r="A240" s="31"/>
      <c r="B240" s="75" t="s">
        <v>123</v>
      </c>
      <c r="C240" s="110"/>
      <c r="D240" s="82"/>
      <c r="E240" s="83"/>
      <c r="F240" s="45"/>
      <c r="G240" s="83"/>
      <c r="H240" s="83"/>
      <c r="I240" s="110"/>
      <c r="J240" s="110"/>
      <c r="K240" s="45"/>
      <c r="L240" s="31" t="s">
        <v>26</v>
      </c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</row>
    <row r="241" spans="1:25" x14ac:dyDescent="0.25">
      <c r="A241" s="84"/>
      <c r="B241" s="85" t="s">
        <v>105</v>
      </c>
      <c r="C241" s="110"/>
      <c r="D241" s="86"/>
      <c r="E241" s="39"/>
      <c r="F241" s="85"/>
      <c r="G241" s="39"/>
      <c r="H241" s="39"/>
      <c r="I241" s="110"/>
      <c r="J241" s="110"/>
      <c r="K241" s="87"/>
      <c r="L241" s="31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</row>
    <row r="242" spans="1:25" x14ac:dyDescent="0.25">
      <c r="A242" s="81"/>
      <c r="B242" s="37"/>
      <c r="C242" s="110"/>
      <c r="D242" s="88"/>
      <c r="E242" s="36"/>
      <c r="F242" s="37"/>
      <c r="G242" s="36"/>
      <c r="H242" s="36"/>
      <c r="I242" s="110"/>
      <c r="J242" s="110"/>
      <c r="K242" s="46"/>
      <c r="L242" s="35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</row>
    <row r="243" spans="1:25" x14ac:dyDescent="0.25">
      <c r="A243" s="81">
        <v>59</v>
      </c>
      <c r="B243" s="37" t="s">
        <v>211</v>
      </c>
      <c r="C243" s="110" t="s">
        <v>471</v>
      </c>
      <c r="D243" s="35" t="s">
        <v>1</v>
      </c>
      <c r="E243" s="33">
        <v>10500</v>
      </c>
      <c r="F243" s="37" t="s">
        <v>201</v>
      </c>
      <c r="G243" s="33">
        <v>10500</v>
      </c>
      <c r="H243" s="33">
        <v>10500</v>
      </c>
      <c r="I243" s="110" t="s">
        <v>471</v>
      </c>
      <c r="J243" s="110" t="s">
        <v>471</v>
      </c>
      <c r="K243" s="37" t="s">
        <v>201</v>
      </c>
      <c r="L243" s="35" t="s">
        <v>20</v>
      </c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</row>
    <row r="244" spans="1:25" x14ac:dyDescent="0.25">
      <c r="A244" s="81"/>
      <c r="B244" s="37" t="s">
        <v>212</v>
      </c>
      <c r="C244" s="110"/>
      <c r="D244" s="86"/>
      <c r="E244" s="39"/>
      <c r="F244" s="85"/>
      <c r="G244" s="39"/>
      <c r="H244" s="39"/>
      <c r="I244" s="110"/>
      <c r="J244" s="110"/>
      <c r="K244" s="87"/>
      <c r="L244" s="31" t="s">
        <v>26</v>
      </c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</row>
    <row r="245" spans="1:25" x14ac:dyDescent="0.25">
      <c r="A245" s="65"/>
      <c r="B245" s="79" t="s">
        <v>147</v>
      </c>
      <c r="C245" s="110"/>
      <c r="D245" s="88"/>
      <c r="E245" s="36"/>
      <c r="F245" s="37"/>
      <c r="G245" s="36"/>
      <c r="H245" s="36"/>
      <c r="I245" s="110"/>
      <c r="J245" s="110"/>
      <c r="K245" s="46"/>
      <c r="L245" s="35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</row>
    <row r="246" spans="1:25" x14ac:dyDescent="0.25">
      <c r="A246" s="81"/>
      <c r="B246" s="37"/>
      <c r="C246" s="110"/>
      <c r="D246" s="49"/>
      <c r="E246" s="33"/>
      <c r="F246" s="32"/>
      <c r="G246" s="33"/>
      <c r="H246" s="33"/>
      <c r="I246" s="110"/>
      <c r="J246" s="110"/>
      <c r="K246" s="45"/>
      <c r="L246" s="32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</row>
    <row r="247" spans="1:25" x14ac:dyDescent="0.25">
      <c r="A247" s="84">
        <v>60</v>
      </c>
      <c r="B247" s="85" t="s">
        <v>213</v>
      </c>
      <c r="C247" s="110" t="s">
        <v>471</v>
      </c>
      <c r="D247" s="86" t="s">
        <v>1</v>
      </c>
      <c r="E247" s="39">
        <v>36200</v>
      </c>
      <c r="F247" s="37" t="s">
        <v>201</v>
      </c>
      <c r="G247" s="39">
        <v>36000</v>
      </c>
      <c r="H247" s="39">
        <v>36000</v>
      </c>
      <c r="I247" s="138">
        <f>E247-G247</f>
        <v>200</v>
      </c>
      <c r="J247" s="110">
        <v>0.55000000000000004</v>
      </c>
      <c r="K247" s="37" t="s">
        <v>201</v>
      </c>
      <c r="L247" s="31" t="s">
        <v>20</v>
      </c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</row>
    <row r="248" spans="1:25" x14ac:dyDescent="0.25">
      <c r="A248" s="81"/>
      <c r="B248" s="37" t="s">
        <v>214</v>
      </c>
      <c r="C248" s="110"/>
      <c r="D248" s="88"/>
      <c r="E248" s="36"/>
      <c r="F248" s="37"/>
      <c r="G248" s="36"/>
      <c r="H248" s="36"/>
      <c r="I248" s="110"/>
      <c r="J248" s="110"/>
      <c r="K248" s="37" t="s">
        <v>201</v>
      </c>
      <c r="L248" s="35" t="s">
        <v>26</v>
      </c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</row>
    <row r="249" spans="1:25" x14ac:dyDescent="0.25">
      <c r="A249" s="81"/>
      <c r="B249" s="37" t="s">
        <v>147</v>
      </c>
      <c r="C249" s="110"/>
      <c r="D249" s="49"/>
      <c r="E249" s="33"/>
      <c r="F249" s="32"/>
      <c r="G249" s="33"/>
      <c r="H249" s="33"/>
      <c r="I249" s="110"/>
      <c r="J249" s="110"/>
      <c r="K249" s="45"/>
      <c r="L249" s="32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</row>
    <row r="250" spans="1:25" x14ac:dyDescent="0.25">
      <c r="A250" s="84"/>
      <c r="B250" s="85"/>
      <c r="C250" s="110"/>
      <c r="D250" s="86"/>
      <c r="E250" s="39"/>
      <c r="F250" s="85"/>
      <c r="G250" s="39"/>
      <c r="H250" s="39"/>
      <c r="I250" s="110"/>
      <c r="J250" s="110"/>
      <c r="K250" s="37"/>
      <c r="L250" s="98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</row>
    <row r="251" spans="1:25" x14ac:dyDescent="0.25">
      <c r="A251" s="81">
        <v>61</v>
      </c>
      <c r="B251" s="37" t="s">
        <v>215</v>
      </c>
      <c r="C251" s="110" t="s">
        <v>471</v>
      </c>
      <c r="D251" s="81" t="s">
        <v>1</v>
      </c>
      <c r="E251" s="36">
        <v>27200</v>
      </c>
      <c r="F251" s="37" t="s">
        <v>197</v>
      </c>
      <c r="G251" s="36">
        <v>27000</v>
      </c>
      <c r="H251" s="36">
        <v>27000</v>
      </c>
      <c r="I251" s="138">
        <f>E251-G251</f>
        <v>200</v>
      </c>
      <c r="J251" s="110">
        <v>0.74</v>
      </c>
      <c r="K251" s="37" t="s">
        <v>197</v>
      </c>
      <c r="L251" s="35" t="s">
        <v>20</v>
      </c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</row>
    <row r="252" spans="1:25" x14ac:dyDescent="0.25">
      <c r="A252" s="82"/>
      <c r="B252" s="32" t="s">
        <v>158</v>
      </c>
      <c r="C252" s="110"/>
      <c r="D252" s="49"/>
      <c r="E252" s="33"/>
      <c r="F252" s="32"/>
      <c r="G252" s="33"/>
      <c r="H252" s="33"/>
      <c r="I252" s="110"/>
      <c r="J252" s="110"/>
      <c r="K252" s="37" t="s">
        <v>197</v>
      </c>
      <c r="L252" s="35" t="s">
        <v>26</v>
      </c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</row>
    <row r="253" spans="1:25" x14ac:dyDescent="0.25">
      <c r="A253" s="35"/>
      <c r="B253" s="85" t="s">
        <v>105</v>
      </c>
      <c r="C253" s="110"/>
      <c r="D253" s="81"/>
      <c r="E253" s="36"/>
      <c r="F253" s="37"/>
      <c r="G253" s="36"/>
      <c r="H253" s="36"/>
      <c r="I253" s="110"/>
      <c r="J253" s="110"/>
      <c r="K253" s="46"/>
      <c r="L253" s="31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</row>
    <row r="254" spans="1:25" x14ac:dyDescent="0.25">
      <c r="A254" s="35"/>
      <c r="B254" s="37"/>
      <c r="C254" s="110"/>
      <c r="D254" s="88"/>
      <c r="E254" s="36"/>
      <c r="F254" s="37"/>
      <c r="G254" s="36"/>
      <c r="H254" s="36"/>
      <c r="I254" s="110"/>
      <c r="J254" s="110"/>
      <c r="K254" s="46"/>
      <c r="L254" s="35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</row>
    <row r="255" spans="1:25" x14ac:dyDescent="0.25">
      <c r="A255" s="82">
        <v>62</v>
      </c>
      <c r="B255" s="32" t="s">
        <v>216</v>
      </c>
      <c r="C255" s="110" t="s">
        <v>471</v>
      </c>
      <c r="D255" s="88" t="s">
        <v>1</v>
      </c>
      <c r="E255" s="33">
        <v>24300</v>
      </c>
      <c r="F255" s="32" t="s">
        <v>197</v>
      </c>
      <c r="G255" s="33">
        <v>24300</v>
      </c>
      <c r="H255" s="33">
        <v>24300</v>
      </c>
      <c r="I255" s="110" t="s">
        <v>471</v>
      </c>
      <c r="J255" s="110" t="s">
        <v>471</v>
      </c>
      <c r="K255" s="32" t="s">
        <v>197</v>
      </c>
      <c r="L255" s="35" t="s">
        <v>20</v>
      </c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</row>
    <row r="256" spans="1:25" x14ac:dyDescent="0.25">
      <c r="A256" s="81"/>
      <c r="B256" s="37" t="s">
        <v>217</v>
      </c>
      <c r="C256" s="110"/>
      <c r="E256" s="36"/>
      <c r="F256" s="37"/>
      <c r="G256" s="36"/>
      <c r="H256" s="36"/>
      <c r="I256" s="110"/>
      <c r="J256" s="110"/>
      <c r="K256" s="46"/>
      <c r="L256" s="35" t="s">
        <v>26</v>
      </c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</row>
    <row r="257" spans="1:25" x14ac:dyDescent="0.25">
      <c r="A257" s="81"/>
      <c r="B257" s="37" t="s">
        <v>6</v>
      </c>
      <c r="C257" s="110"/>
      <c r="D257" s="88"/>
      <c r="E257" s="36"/>
      <c r="F257" s="37"/>
      <c r="G257" s="36"/>
      <c r="H257" s="36"/>
      <c r="I257" s="110"/>
      <c r="J257" s="110"/>
      <c r="K257" s="46"/>
      <c r="L257" s="35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</row>
    <row r="258" spans="1:25" x14ac:dyDescent="0.25">
      <c r="A258" s="81"/>
      <c r="B258" s="37"/>
      <c r="C258" s="110"/>
      <c r="D258" s="88"/>
      <c r="E258" s="36"/>
      <c r="F258" s="37"/>
      <c r="G258" s="36"/>
      <c r="H258" s="36"/>
      <c r="I258" s="110"/>
      <c r="J258" s="110"/>
      <c r="K258" s="46"/>
      <c r="L258" s="37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</row>
    <row r="259" spans="1:25" x14ac:dyDescent="0.25">
      <c r="A259" s="65">
        <v>63</v>
      </c>
      <c r="B259" s="79" t="s">
        <v>213</v>
      </c>
      <c r="C259" s="110" t="s">
        <v>471</v>
      </c>
      <c r="D259" s="88" t="s">
        <v>1</v>
      </c>
      <c r="E259" s="36">
        <v>14300</v>
      </c>
      <c r="F259" s="32" t="s">
        <v>197</v>
      </c>
      <c r="G259" s="36">
        <v>14000</v>
      </c>
      <c r="H259" s="36">
        <v>14000</v>
      </c>
      <c r="I259" s="138">
        <f>E259-G259</f>
        <v>300</v>
      </c>
      <c r="J259" s="110">
        <v>2.2999999999999998</v>
      </c>
      <c r="K259" s="32" t="s">
        <v>197</v>
      </c>
      <c r="L259" s="35" t="s">
        <v>20</v>
      </c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</row>
    <row r="260" spans="1:25" x14ac:dyDescent="0.25">
      <c r="A260" s="81"/>
      <c r="B260" s="37" t="s">
        <v>218</v>
      </c>
      <c r="C260" s="110"/>
      <c r="D260" s="89"/>
      <c r="E260" s="90"/>
      <c r="F260" s="79"/>
      <c r="G260" s="90"/>
      <c r="H260" s="90"/>
      <c r="I260" s="110"/>
      <c r="J260" s="110"/>
      <c r="K260" s="80"/>
      <c r="L260" s="35" t="s">
        <v>26</v>
      </c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</row>
    <row r="261" spans="1:25" x14ac:dyDescent="0.25">
      <c r="A261" s="81"/>
      <c r="B261" s="37" t="s">
        <v>166</v>
      </c>
      <c r="C261" s="110"/>
      <c r="D261" s="86"/>
      <c r="E261" s="39"/>
      <c r="F261" s="85"/>
      <c r="G261" s="39"/>
      <c r="H261" s="39"/>
      <c r="I261" s="110"/>
      <c r="J261" s="110"/>
      <c r="K261" s="87"/>
      <c r="L261" s="31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</row>
    <row r="262" spans="1:25" x14ac:dyDescent="0.25">
      <c r="A262" s="81"/>
      <c r="B262" s="37"/>
      <c r="C262" s="110"/>
      <c r="D262" s="81"/>
      <c r="E262" s="36"/>
      <c r="F262" s="37"/>
      <c r="G262" s="36"/>
      <c r="H262" s="36"/>
      <c r="I262" s="110"/>
      <c r="J262" s="110"/>
      <c r="K262" s="46"/>
      <c r="L262" s="35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</row>
    <row r="263" spans="1:25" x14ac:dyDescent="0.25">
      <c r="A263" s="81">
        <v>64</v>
      </c>
      <c r="B263" s="37" t="s">
        <v>219</v>
      </c>
      <c r="C263" s="110" t="s">
        <v>471</v>
      </c>
      <c r="D263" s="88" t="s">
        <v>1</v>
      </c>
      <c r="E263" s="36">
        <v>53400</v>
      </c>
      <c r="F263" s="37" t="s">
        <v>197</v>
      </c>
      <c r="G263" s="36">
        <v>53400</v>
      </c>
      <c r="H263" s="36">
        <v>53400</v>
      </c>
      <c r="I263" s="110" t="s">
        <v>471</v>
      </c>
      <c r="J263" s="110" t="s">
        <v>471</v>
      </c>
      <c r="K263" s="37" t="s">
        <v>197</v>
      </c>
      <c r="L263" s="35" t="s">
        <v>20</v>
      </c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</row>
    <row r="264" spans="1:25" x14ac:dyDescent="0.25">
      <c r="A264" s="82"/>
      <c r="B264" s="32" t="s">
        <v>220</v>
      </c>
      <c r="C264" s="110"/>
      <c r="D264" s="49"/>
      <c r="E264" s="33"/>
      <c r="F264" s="32"/>
      <c r="G264" s="33"/>
      <c r="H264" s="33"/>
      <c r="I264" s="110"/>
      <c r="J264" s="110"/>
      <c r="K264" s="45"/>
      <c r="L264" s="35" t="s">
        <v>26</v>
      </c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</row>
    <row r="265" spans="1:25" x14ac:dyDescent="0.25">
      <c r="A265" s="81"/>
      <c r="B265" s="37" t="s">
        <v>105</v>
      </c>
      <c r="C265" s="110"/>
      <c r="D265" s="81"/>
      <c r="E265" s="36"/>
      <c r="F265" s="37"/>
      <c r="G265" s="36"/>
      <c r="H265" s="36"/>
      <c r="I265" s="110"/>
      <c r="J265" s="110"/>
      <c r="K265" s="46"/>
      <c r="L265" s="31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</row>
    <row r="266" spans="1:25" x14ac:dyDescent="0.25">
      <c r="A266" s="82"/>
      <c r="B266" s="32"/>
      <c r="C266" s="110"/>
      <c r="D266" s="49"/>
      <c r="E266" s="33"/>
      <c r="F266" s="32"/>
      <c r="G266" s="33"/>
      <c r="H266" s="33"/>
      <c r="I266" s="110"/>
      <c r="J266" s="110"/>
      <c r="K266" s="45"/>
      <c r="L266" s="35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</row>
    <row r="267" spans="1:25" x14ac:dyDescent="0.25">
      <c r="A267" s="84">
        <v>65</v>
      </c>
      <c r="B267" s="85" t="s">
        <v>221</v>
      </c>
      <c r="C267" s="110" t="s">
        <v>471</v>
      </c>
      <c r="D267" s="88" t="s">
        <v>1</v>
      </c>
      <c r="E267" s="39">
        <v>59200</v>
      </c>
      <c r="F267" s="37" t="s">
        <v>197</v>
      </c>
      <c r="G267" s="39">
        <v>59000</v>
      </c>
      <c r="H267" s="39">
        <v>59000</v>
      </c>
      <c r="I267" s="138">
        <f>E267-G267</f>
        <v>200</v>
      </c>
      <c r="J267" s="110">
        <v>0.34</v>
      </c>
      <c r="K267" s="37" t="s">
        <v>197</v>
      </c>
      <c r="L267" s="35" t="s">
        <v>20</v>
      </c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</row>
    <row r="268" spans="1:25" x14ac:dyDescent="0.25">
      <c r="A268" s="81"/>
      <c r="B268" s="37" t="s">
        <v>123</v>
      </c>
      <c r="C268" s="110"/>
      <c r="D268" s="88"/>
      <c r="E268" s="36"/>
      <c r="F268" s="37"/>
      <c r="G268" s="36"/>
      <c r="H268" s="36"/>
      <c r="I268" s="110"/>
      <c r="J268" s="110"/>
      <c r="K268" s="46"/>
      <c r="L268" s="35" t="s">
        <v>26</v>
      </c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</row>
    <row r="269" spans="1:25" x14ac:dyDescent="0.25">
      <c r="A269" s="81"/>
      <c r="B269" s="37" t="s">
        <v>105</v>
      </c>
      <c r="C269" s="110"/>
      <c r="D269" s="88"/>
      <c r="E269" s="36"/>
      <c r="F269" s="37"/>
      <c r="G269" s="36"/>
      <c r="H269" s="36"/>
      <c r="I269" s="110"/>
      <c r="J269" s="110"/>
      <c r="K269" s="46"/>
      <c r="L269" s="37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</row>
    <row r="270" spans="1:25" x14ac:dyDescent="0.25">
      <c r="A270" s="81"/>
      <c r="B270" s="37"/>
      <c r="C270" s="110"/>
      <c r="D270" s="88"/>
      <c r="E270" s="36"/>
      <c r="F270" s="37"/>
      <c r="G270" s="36"/>
      <c r="H270" s="36"/>
      <c r="I270" s="110"/>
      <c r="J270" s="110"/>
      <c r="K270" s="46"/>
      <c r="L270" s="31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</row>
    <row r="271" spans="1:25" x14ac:dyDescent="0.25">
      <c r="A271" s="65">
        <v>66</v>
      </c>
      <c r="B271" s="79" t="s">
        <v>222</v>
      </c>
      <c r="C271" s="110" t="s">
        <v>471</v>
      </c>
      <c r="D271" s="88" t="s">
        <v>1</v>
      </c>
      <c r="E271" s="90">
        <v>55400</v>
      </c>
      <c r="F271" s="79" t="s">
        <v>197</v>
      </c>
      <c r="G271" s="90">
        <v>55400</v>
      </c>
      <c r="H271" s="90">
        <v>55400</v>
      </c>
      <c r="I271" s="110" t="s">
        <v>471</v>
      </c>
      <c r="J271" s="110" t="s">
        <v>471</v>
      </c>
      <c r="K271" s="79" t="s">
        <v>197</v>
      </c>
      <c r="L271" s="35" t="s">
        <v>20</v>
      </c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</row>
    <row r="272" spans="1:25" x14ac:dyDescent="0.25">
      <c r="A272" s="81"/>
      <c r="B272" s="37" t="s">
        <v>123</v>
      </c>
      <c r="C272" s="110"/>
      <c r="D272" s="88"/>
      <c r="E272" s="36"/>
      <c r="F272" s="37"/>
      <c r="G272" s="36"/>
      <c r="H272" s="36"/>
      <c r="I272" s="110"/>
      <c r="J272" s="110"/>
      <c r="K272" s="46"/>
      <c r="L272" s="35" t="s">
        <v>26</v>
      </c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</row>
    <row r="273" spans="1:25" x14ac:dyDescent="0.25">
      <c r="A273" s="65"/>
      <c r="B273" s="79" t="s">
        <v>105</v>
      </c>
      <c r="C273" s="110"/>
      <c r="D273" s="89"/>
      <c r="E273" s="90"/>
      <c r="F273" s="79"/>
      <c r="G273" s="90"/>
      <c r="H273" s="90"/>
      <c r="I273" s="110"/>
      <c r="J273" s="110"/>
      <c r="K273" s="80"/>
      <c r="L273" s="79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</row>
    <row r="274" spans="1:25" x14ac:dyDescent="0.25">
      <c r="A274" s="81"/>
      <c r="B274" s="37"/>
      <c r="C274" s="110"/>
      <c r="D274" s="88"/>
      <c r="E274" s="36"/>
      <c r="F274" s="37"/>
      <c r="G274" s="36"/>
      <c r="H274" s="36"/>
      <c r="I274" s="110"/>
      <c r="J274" s="110"/>
      <c r="K274" s="46"/>
      <c r="L274" s="37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</row>
    <row r="275" spans="1:25" x14ac:dyDescent="0.25">
      <c r="A275" s="81">
        <v>67</v>
      </c>
      <c r="B275" s="37" t="s">
        <v>223</v>
      </c>
      <c r="C275" s="110" t="s">
        <v>471</v>
      </c>
      <c r="D275" s="88" t="s">
        <v>1</v>
      </c>
      <c r="E275" s="36">
        <v>16700</v>
      </c>
      <c r="F275" s="79" t="s">
        <v>197</v>
      </c>
      <c r="G275" s="36">
        <v>16500</v>
      </c>
      <c r="H275" s="36">
        <v>16500</v>
      </c>
      <c r="I275" s="138">
        <f>E275-G275</f>
        <v>200</v>
      </c>
      <c r="J275" s="110" t="s">
        <v>471</v>
      </c>
      <c r="K275" s="79" t="s">
        <v>197</v>
      </c>
      <c r="L275" s="35" t="s">
        <v>20</v>
      </c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</row>
    <row r="276" spans="1:25" x14ac:dyDescent="0.25">
      <c r="A276" s="84"/>
      <c r="B276" s="85" t="s">
        <v>189</v>
      </c>
      <c r="C276" s="110"/>
      <c r="D276" s="86"/>
      <c r="E276" s="39"/>
      <c r="F276" s="85"/>
      <c r="G276" s="39"/>
      <c r="H276" s="39"/>
      <c r="I276" s="110"/>
      <c r="J276" s="110"/>
      <c r="K276" s="87"/>
      <c r="L276" s="35" t="s">
        <v>26</v>
      </c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</row>
    <row r="277" spans="1:25" x14ac:dyDescent="0.25">
      <c r="A277" s="81"/>
      <c r="B277" s="37" t="s">
        <v>6</v>
      </c>
      <c r="C277" s="110"/>
      <c r="D277" s="88"/>
      <c r="E277" s="36"/>
      <c r="F277" s="37"/>
      <c r="G277" s="36"/>
      <c r="H277" s="36"/>
      <c r="I277" s="110"/>
      <c r="J277" s="110"/>
      <c r="K277" s="46"/>
      <c r="L277" s="35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</row>
    <row r="278" spans="1:25" x14ac:dyDescent="0.25">
      <c r="A278" s="81"/>
      <c r="B278" s="37"/>
      <c r="C278" s="110"/>
      <c r="D278" s="88"/>
      <c r="E278" s="36"/>
      <c r="F278" s="37"/>
      <c r="G278" s="36"/>
      <c r="H278" s="36"/>
      <c r="I278" s="110"/>
      <c r="J278" s="110"/>
      <c r="K278" s="46"/>
      <c r="L278" s="37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</row>
    <row r="279" spans="1:25" x14ac:dyDescent="0.25">
      <c r="A279" s="82">
        <v>68</v>
      </c>
      <c r="B279" s="32" t="s">
        <v>224</v>
      </c>
      <c r="C279" s="110" t="s">
        <v>471</v>
      </c>
      <c r="D279" s="88" t="s">
        <v>1</v>
      </c>
      <c r="E279" s="33">
        <v>27500</v>
      </c>
      <c r="F279" s="32" t="s">
        <v>197</v>
      </c>
      <c r="G279" s="33">
        <v>27000</v>
      </c>
      <c r="H279" s="33">
        <v>27000</v>
      </c>
      <c r="I279" s="138">
        <f>E279-G279</f>
        <v>500</v>
      </c>
      <c r="J279" s="110">
        <v>1.82</v>
      </c>
      <c r="K279" s="79" t="s">
        <v>197</v>
      </c>
      <c r="L279" s="35" t="s">
        <v>20</v>
      </c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</row>
    <row r="280" spans="1:25" x14ac:dyDescent="0.25">
      <c r="A280" s="84"/>
      <c r="B280" s="85" t="s">
        <v>158</v>
      </c>
      <c r="C280" s="110"/>
      <c r="D280" s="86"/>
      <c r="E280" s="39"/>
      <c r="F280" s="85"/>
      <c r="G280" s="39"/>
      <c r="H280" s="39"/>
      <c r="I280" s="110"/>
      <c r="J280" s="110"/>
      <c r="K280" s="87"/>
      <c r="L280" s="35" t="s">
        <v>26</v>
      </c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</row>
    <row r="281" spans="1:25" x14ac:dyDescent="0.25">
      <c r="A281" s="81"/>
      <c r="B281" s="37" t="s">
        <v>105</v>
      </c>
      <c r="C281" s="110"/>
      <c r="D281" s="88"/>
      <c r="E281" s="36"/>
      <c r="F281" s="37"/>
      <c r="G281" s="36"/>
      <c r="H281" s="36"/>
      <c r="I281" s="110"/>
      <c r="J281" s="110"/>
      <c r="K281" s="46"/>
      <c r="L281" s="35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</row>
    <row r="282" spans="1:25" x14ac:dyDescent="0.25">
      <c r="A282" s="65"/>
      <c r="B282" s="79"/>
      <c r="C282" s="110"/>
      <c r="D282" s="89"/>
      <c r="E282" s="90"/>
      <c r="F282" s="79"/>
      <c r="G282" s="90"/>
      <c r="H282" s="90"/>
      <c r="I282" s="110"/>
      <c r="J282" s="110"/>
      <c r="K282" s="80"/>
      <c r="L282" s="79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</row>
    <row r="283" spans="1:25" x14ac:dyDescent="0.25">
      <c r="A283" s="81">
        <v>69</v>
      </c>
      <c r="B283" s="37" t="s">
        <v>225</v>
      </c>
      <c r="C283" s="110" t="s">
        <v>471</v>
      </c>
      <c r="D283" s="88" t="s">
        <v>1</v>
      </c>
      <c r="E283" s="36">
        <v>10500</v>
      </c>
      <c r="F283" s="37" t="s">
        <v>197</v>
      </c>
      <c r="G283" s="36">
        <v>10500</v>
      </c>
      <c r="H283" s="36">
        <v>10500</v>
      </c>
      <c r="I283" s="110" t="s">
        <v>471</v>
      </c>
      <c r="J283" s="110" t="s">
        <v>471</v>
      </c>
      <c r="K283" s="37" t="s">
        <v>197</v>
      </c>
      <c r="L283" s="35" t="s">
        <v>20</v>
      </c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</row>
    <row r="284" spans="1:25" x14ac:dyDescent="0.25">
      <c r="A284" s="84"/>
      <c r="B284" s="85" t="s">
        <v>189</v>
      </c>
      <c r="C284" s="110"/>
      <c r="D284" s="86"/>
      <c r="E284" s="39"/>
      <c r="F284" s="85"/>
      <c r="G284" s="39"/>
      <c r="H284" s="39"/>
      <c r="I284" s="110"/>
      <c r="J284" s="110"/>
      <c r="K284" s="87"/>
      <c r="L284" s="35" t="s">
        <v>26</v>
      </c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</row>
    <row r="285" spans="1:25" x14ac:dyDescent="0.25">
      <c r="A285" s="81"/>
      <c r="B285" s="37" t="s">
        <v>6</v>
      </c>
      <c r="C285" s="110"/>
      <c r="D285" s="88"/>
      <c r="E285" s="36"/>
      <c r="F285" s="37"/>
      <c r="G285" s="36"/>
      <c r="H285" s="36"/>
      <c r="I285" s="110"/>
      <c r="J285" s="110"/>
      <c r="K285" s="46"/>
      <c r="L285" s="35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</row>
    <row r="286" spans="1:25" x14ac:dyDescent="0.25">
      <c r="A286" s="65"/>
      <c r="B286" s="79"/>
      <c r="C286" s="110"/>
      <c r="D286" s="89"/>
      <c r="E286" s="90"/>
      <c r="F286" s="79"/>
      <c r="G286" s="90"/>
      <c r="H286" s="90"/>
      <c r="I286" s="110"/>
      <c r="J286" s="110"/>
      <c r="K286" s="80"/>
      <c r="L286" s="79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</row>
    <row r="287" spans="1:25" x14ac:dyDescent="0.25">
      <c r="A287" s="81">
        <v>70</v>
      </c>
      <c r="B287" s="37" t="s">
        <v>226</v>
      </c>
      <c r="C287" s="110" t="s">
        <v>471</v>
      </c>
      <c r="D287" s="88" t="s">
        <v>1</v>
      </c>
      <c r="E287" s="36">
        <v>27200</v>
      </c>
      <c r="F287" s="37" t="s">
        <v>197</v>
      </c>
      <c r="G287" s="36">
        <v>27000</v>
      </c>
      <c r="H287" s="36">
        <v>27000</v>
      </c>
      <c r="I287" s="138">
        <f>E287-G287</f>
        <v>200</v>
      </c>
      <c r="J287" s="110">
        <v>0.74</v>
      </c>
      <c r="K287" s="37" t="s">
        <v>197</v>
      </c>
      <c r="L287" s="35" t="s">
        <v>20</v>
      </c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</row>
    <row r="288" spans="1:25" x14ac:dyDescent="0.25">
      <c r="A288" s="84"/>
      <c r="B288" s="85" t="s">
        <v>123</v>
      </c>
      <c r="C288" s="110"/>
      <c r="D288" s="86"/>
      <c r="E288" s="39"/>
      <c r="F288" s="85"/>
      <c r="G288" s="39"/>
      <c r="H288" s="39"/>
      <c r="I288" s="110"/>
      <c r="J288" s="110"/>
      <c r="K288" s="87"/>
      <c r="L288" s="35" t="s">
        <v>26</v>
      </c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</row>
    <row r="289" spans="1:25" x14ac:dyDescent="0.25">
      <c r="A289" s="81"/>
      <c r="B289" s="37" t="s">
        <v>105</v>
      </c>
      <c r="C289" s="110"/>
      <c r="D289" s="88"/>
      <c r="E289" s="36"/>
      <c r="F289" s="37"/>
      <c r="G289" s="36"/>
      <c r="H289" s="36"/>
      <c r="I289" s="110"/>
      <c r="J289" s="110"/>
      <c r="K289" s="46"/>
      <c r="L289" s="35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</row>
    <row r="290" spans="1:25" x14ac:dyDescent="0.25">
      <c r="A290" s="81"/>
      <c r="B290" s="37"/>
      <c r="C290" s="110"/>
      <c r="D290" s="88"/>
      <c r="E290" s="36"/>
      <c r="F290" s="37"/>
      <c r="G290" s="36"/>
      <c r="H290" s="36"/>
      <c r="I290" s="110"/>
      <c r="J290" s="110"/>
      <c r="K290" s="46"/>
      <c r="L290" s="37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</row>
    <row r="291" spans="1:25" x14ac:dyDescent="0.25">
      <c r="A291" s="15">
        <v>71</v>
      </c>
      <c r="B291" s="6" t="s">
        <v>227</v>
      </c>
      <c r="C291" s="110" t="s">
        <v>471</v>
      </c>
      <c r="D291" s="14" t="s">
        <v>1</v>
      </c>
      <c r="E291" s="12">
        <v>7100</v>
      </c>
      <c r="F291" s="37" t="s">
        <v>197</v>
      </c>
      <c r="G291" s="12">
        <v>7000</v>
      </c>
      <c r="H291" s="12">
        <v>7000</v>
      </c>
      <c r="I291" s="138">
        <f>E291-G291</f>
        <v>100</v>
      </c>
      <c r="J291" s="110">
        <v>1.41</v>
      </c>
      <c r="K291" s="37" t="s">
        <v>197</v>
      </c>
      <c r="L291" s="35" t="s">
        <v>20</v>
      </c>
    </row>
    <row r="292" spans="1:25" x14ac:dyDescent="0.25">
      <c r="A292" s="15"/>
      <c r="B292" s="6" t="s">
        <v>189</v>
      </c>
      <c r="C292" s="110"/>
      <c r="D292" s="14"/>
      <c r="E292" s="12"/>
      <c r="F292" s="6"/>
      <c r="G292" s="12"/>
      <c r="H292" s="12"/>
      <c r="I292" s="110"/>
      <c r="J292" s="110"/>
      <c r="K292" s="7"/>
      <c r="L292" s="35" t="s">
        <v>26</v>
      </c>
    </row>
    <row r="293" spans="1:25" x14ac:dyDescent="0.25">
      <c r="A293" s="15"/>
      <c r="B293" s="6" t="s">
        <v>6</v>
      </c>
      <c r="C293" s="110"/>
      <c r="D293" s="14"/>
      <c r="E293" s="12"/>
      <c r="F293" s="6"/>
      <c r="G293" s="12"/>
      <c r="H293" s="12"/>
      <c r="I293" s="110"/>
      <c r="J293" s="110"/>
      <c r="K293" s="7"/>
      <c r="L293" s="6"/>
    </row>
    <row r="294" spans="1:25" x14ac:dyDescent="0.25">
      <c r="A294" s="5"/>
      <c r="B294" s="6"/>
      <c r="C294" s="110"/>
      <c r="D294" s="5"/>
      <c r="E294" s="12"/>
      <c r="F294" s="6"/>
      <c r="G294" s="12"/>
      <c r="H294" s="12"/>
      <c r="I294" s="110"/>
      <c r="J294" s="110"/>
      <c r="K294" s="6"/>
      <c r="L294" s="6"/>
    </row>
    <row r="295" spans="1:25" x14ac:dyDescent="0.25">
      <c r="A295" s="5">
        <v>72</v>
      </c>
      <c r="B295" s="6" t="s">
        <v>228</v>
      </c>
      <c r="C295" s="110" t="s">
        <v>471</v>
      </c>
      <c r="D295" s="14" t="s">
        <v>1</v>
      </c>
      <c r="E295" s="12">
        <v>37200</v>
      </c>
      <c r="F295" s="37" t="s">
        <v>197</v>
      </c>
      <c r="G295" s="12">
        <v>37000</v>
      </c>
      <c r="H295" s="12">
        <v>37000</v>
      </c>
      <c r="I295" s="138">
        <f>E295-G295</f>
        <v>200</v>
      </c>
      <c r="J295" s="110">
        <v>0.54</v>
      </c>
      <c r="K295" s="37" t="s">
        <v>197</v>
      </c>
      <c r="L295" s="35" t="s">
        <v>20</v>
      </c>
    </row>
    <row r="296" spans="1:25" x14ac:dyDescent="0.25">
      <c r="A296" s="5"/>
      <c r="B296" s="6" t="s">
        <v>123</v>
      </c>
      <c r="C296" s="110"/>
      <c r="D296" s="5"/>
      <c r="E296" s="12"/>
      <c r="F296" s="6"/>
      <c r="G296" s="12"/>
      <c r="H296" s="12"/>
      <c r="I296" s="110"/>
      <c r="J296" s="110"/>
      <c r="K296" s="6"/>
      <c r="L296" s="35" t="s">
        <v>26</v>
      </c>
    </row>
    <row r="297" spans="1:25" x14ac:dyDescent="0.25">
      <c r="A297" s="5"/>
      <c r="B297" s="6" t="s">
        <v>105</v>
      </c>
      <c r="C297" s="110"/>
      <c r="D297" s="5"/>
      <c r="E297" s="12"/>
      <c r="F297" s="6"/>
      <c r="G297" s="12"/>
      <c r="H297" s="12"/>
      <c r="I297" s="110"/>
      <c r="J297" s="110"/>
      <c r="K297" s="6"/>
      <c r="L297" s="6"/>
    </row>
    <row r="298" spans="1:25" x14ac:dyDescent="0.25">
      <c r="A298" s="5"/>
      <c r="B298" s="6"/>
      <c r="C298" s="110"/>
      <c r="D298" s="5"/>
      <c r="E298" s="12"/>
      <c r="F298" s="6"/>
      <c r="G298" s="12"/>
      <c r="H298" s="12"/>
      <c r="I298" s="110"/>
      <c r="J298" s="110"/>
      <c r="K298" s="6"/>
      <c r="L298" s="6"/>
    </row>
    <row r="299" spans="1:25" x14ac:dyDescent="0.25">
      <c r="A299" s="5">
        <v>73</v>
      </c>
      <c r="B299" s="6" t="s">
        <v>229</v>
      </c>
      <c r="C299" s="110" t="s">
        <v>471</v>
      </c>
      <c r="D299" s="14" t="s">
        <v>1</v>
      </c>
      <c r="E299" s="12">
        <v>53400</v>
      </c>
      <c r="F299" s="37" t="s">
        <v>197</v>
      </c>
      <c r="G299" s="12">
        <v>53400</v>
      </c>
      <c r="H299" s="12">
        <v>53400</v>
      </c>
      <c r="I299" s="110" t="s">
        <v>471</v>
      </c>
      <c r="J299" s="110" t="s">
        <v>471</v>
      </c>
      <c r="K299" s="37" t="s">
        <v>197</v>
      </c>
      <c r="L299" s="35" t="s">
        <v>20</v>
      </c>
    </row>
    <row r="300" spans="1:25" x14ac:dyDescent="0.25">
      <c r="A300" s="5"/>
      <c r="B300" s="6" t="s">
        <v>123</v>
      </c>
      <c r="C300" s="110"/>
      <c r="D300" s="5"/>
      <c r="E300" s="12"/>
      <c r="F300" s="6"/>
      <c r="G300" s="12"/>
      <c r="H300" s="12"/>
      <c r="I300" s="110"/>
      <c r="J300" s="110"/>
      <c r="K300" s="6"/>
      <c r="L300" s="35" t="s">
        <v>26</v>
      </c>
    </row>
    <row r="301" spans="1:25" x14ac:dyDescent="0.25">
      <c r="A301" s="5"/>
      <c r="B301" s="6" t="s">
        <v>105</v>
      </c>
      <c r="C301" s="110"/>
      <c r="D301" s="5"/>
      <c r="E301" s="12"/>
      <c r="F301" s="6"/>
      <c r="G301" s="12"/>
      <c r="H301" s="12"/>
      <c r="I301" s="110"/>
      <c r="J301" s="110"/>
      <c r="K301" s="6"/>
      <c r="L301" s="6"/>
    </row>
    <row r="302" spans="1:25" x14ac:dyDescent="0.25">
      <c r="A302" s="5"/>
      <c r="B302" s="6"/>
      <c r="C302" s="110"/>
      <c r="D302" s="5"/>
      <c r="E302" s="12"/>
      <c r="F302" s="6"/>
      <c r="G302" s="12"/>
      <c r="H302" s="12"/>
      <c r="I302" s="110"/>
      <c r="J302" s="110"/>
      <c r="K302" s="6"/>
      <c r="L302" s="6"/>
    </row>
    <row r="303" spans="1:25" x14ac:dyDescent="0.25">
      <c r="A303" s="5">
        <v>74</v>
      </c>
      <c r="B303" s="6" t="s">
        <v>230</v>
      </c>
      <c r="C303" s="110" t="s">
        <v>471</v>
      </c>
      <c r="D303" s="14" t="s">
        <v>1</v>
      </c>
      <c r="E303" s="12">
        <v>34800</v>
      </c>
      <c r="F303" s="37" t="s">
        <v>197</v>
      </c>
      <c r="G303" s="12">
        <v>34500</v>
      </c>
      <c r="H303" s="12">
        <v>34500</v>
      </c>
      <c r="I303" s="138">
        <f>E303-G303</f>
        <v>300</v>
      </c>
      <c r="J303" s="110">
        <v>0.86</v>
      </c>
      <c r="K303" s="37" t="s">
        <v>197</v>
      </c>
      <c r="L303" s="35" t="s">
        <v>20</v>
      </c>
    </row>
    <row r="304" spans="1:25" x14ac:dyDescent="0.25">
      <c r="A304" s="5"/>
      <c r="B304" s="6" t="s">
        <v>231</v>
      </c>
      <c r="C304" s="110"/>
      <c r="D304" s="5"/>
      <c r="E304" s="12"/>
      <c r="F304" s="6"/>
      <c r="G304" s="12"/>
      <c r="H304" s="12"/>
      <c r="I304" s="110"/>
      <c r="J304" s="110"/>
      <c r="K304" s="6"/>
      <c r="L304" s="35" t="s">
        <v>26</v>
      </c>
    </row>
    <row r="305" spans="1:12" x14ac:dyDescent="0.25">
      <c r="A305" s="5"/>
      <c r="B305" s="6" t="s">
        <v>44</v>
      </c>
      <c r="C305" s="110"/>
      <c r="D305" s="5"/>
      <c r="E305" s="12"/>
      <c r="F305" s="6"/>
      <c r="G305" s="12"/>
      <c r="H305" s="12"/>
      <c r="I305" s="110"/>
      <c r="J305" s="110"/>
      <c r="K305" s="6"/>
      <c r="L305" s="6"/>
    </row>
    <row r="306" spans="1:12" x14ac:dyDescent="0.25">
      <c r="A306" s="5"/>
      <c r="B306" s="6"/>
      <c r="C306" s="110"/>
      <c r="D306" s="5"/>
      <c r="E306" s="12"/>
      <c r="F306" s="6"/>
      <c r="G306" s="12"/>
      <c r="H306" s="12"/>
      <c r="I306" s="110"/>
      <c r="J306" s="110"/>
      <c r="K306" s="6"/>
      <c r="L306" s="6"/>
    </row>
    <row r="307" spans="1:12" x14ac:dyDescent="0.25">
      <c r="A307" s="5">
        <v>75</v>
      </c>
      <c r="B307" s="6" t="s">
        <v>232</v>
      </c>
      <c r="C307" s="110" t="s">
        <v>471</v>
      </c>
      <c r="D307" s="5" t="s">
        <v>1</v>
      </c>
      <c r="E307" s="12">
        <v>7100</v>
      </c>
      <c r="F307" s="37" t="s">
        <v>197</v>
      </c>
      <c r="G307" s="12">
        <v>7000</v>
      </c>
      <c r="H307" s="12">
        <v>7000</v>
      </c>
      <c r="I307" s="138">
        <f>E307-G307</f>
        <v>100</v>
      </c>
      <c r="J307" s="110">
        <v>1.41</v>
      </c>
      <c r="K307" s="37" t="s">
        <v>197</v>
      </c>
      <c r="L307" s="35" t="s">
        <v>20</v>
      </c>
    </row>
    <row r="308" spans="1:12" x14ac:dyDescent="0.25">
      <c r="A308" s="5"/>
      <c r="B308" s="6" t="s">
        <v>233</v>
      </c>
      <c r="C308" s="110"/>
      <c r="D308" s="5"/>
      <c r="E308" s="12"/>
      <c r="F308" s="6"/>
      <c r="G308" s="12"/>
      <c r="H308" s="12"/>
      <c r="I308" s="110"/>
      <c r="J308" s="110"/>
      <c r="K308" s="6"/>
      <c r="L308" s="35" t="s">
        <v>26</v>
      </c>
    </row>
    <row r="309" spans="1:12" x14ac:dyDescent="0.25">
      <c r="A309" s="5"/>
      <c r="B309" s="6" t="s">
        <v>147</v>
      </c>
      <c r="C309" s="110"/>
      <c r="D309" s="5"/>
      <c r="E309" s="12"/>
      <c r="F309" s="6"/>
      <c r="G309" s="12"/>
      <c r="H309" s="12"/>
      <c r="I309" s="110"/>
      <c r="J309" s="110"/>
      <c r="K309" s="6"/>
      <c r="L309" s="6"/>
    </row>
    <row r="310" spans="1:12" x14ac:dyDescent="0.25">
      <c r="A310" s="5"/>
      <c r="B310" s="6"/>
      <c r="C310" s="110"/>
      <c r="D310" s="5"/>
      <c r="E310" s="12"/>
      <c r="F310" s="6"/>
      <c r="G310" s="12"/>
      <c r="H310" s="12"/>
      <c r="I310" s="110"/>
      <c r="J310" s="110"/>
      <c r="K310" s="6"/>
      <c r="L310" s="6"/>
    </row>
    <row r="311" spans="1:12" x14ac:dyDescent="0.25">
      <c r="A311" s="5">
        <v>76</v>
      </c>
      <c r="B311" s="6" t="s">
        <v>234</v>
      </c>
      <c r="C311" s="110" t="s">
        <v>471</v>
      </c>
      <c r="D311" s="5" t="s">
        <v>1</v>
      </c>
      <c r="E311" s="12">
        <v>9000</v>
      </c>
      <c r="F311" s="37" t="s">
        <v>197</v>
      </c>
      <c r="G311" s="12">
        <v>9000</v>
      </c>
      <c r="H311" s="12">
        <v>9000</v>
      </c>
      <c r="I311" s="110" t="s">
        <v>471</v>
      </c>
      <c r="J311" s="110" t="s">
        <v>471</v>
      </c>
      <c r="K311" s="37" t="s">
        <v>197</v>
      </c>
      <c r="L311" s="35" t="s">
        <v>20</v>
      </c>
    </row>
    <row r="312" spans="1:12" x14ac:dyDescent="0.25">
      <c r="A312" s="5"/>
      <c r="B312" s="6" t="s">
        <v>235</v>
      </c>
      <c r="C312" s="110"/>
      <c r="D312" s="5"/>
      <c r="E312" s="12"/>
      <c r="F312" s="6"/>
      <c r="G312" s="12"/>
      <c r="H312" s="12"/>
      <c r="I312" s="110"/>
      <c r="J312" s="110"/>
      <c r="K312" s="6"/>
      <c r="L312" s="35" t="s">
        <v>26</v>
      </c>
    </row>
    <row r="313" spans="1:12" x14ac:dyDescent="0.25">
      <c r="A313" s="5"/>
      <c r="B313" s="6" t="s">
        <v>236</v>
      </c>
      <c r="C313" s="110"/>
      <c r="D313" s="5"/>
      <c r="E313" s="12"/>
      <c r="F313" s="6"/>
      <c r="G313" s="12"/>
      <c r="H313" s="12"/>
      <c r="I313" s="110"/>
      <c r="J313" s="110"/>
      <c r="K313" s="6"/>
      <c r="L313" s="6"/>
    </row>
    <row r="314" spans="1:12" x14ac:dyDescent="0.25">
      <c r="A314" s="5"/>
      <c r="B314" s="6"/>
      <c r="C314" s="110"/>
      <c r="D314" s="5"/>
      <c r="E314" s="12"/>
      <c r="F314" s="6"/>
      <c r="G314" s="12"/>
      <c r="H314" s="12"/>
      <c r="I314" s="110"/>
      <c r="J314" s="110"/>
      <c r="K314" s="6"/>
      <c r="L314" s="6"/>
    </row>
    <row r="315" spans="1:12" x14ac:dyDescent="0.25">
      <c r="A315" s="5">
        <v>77</v>
      </c>
      <c r="B315" s="6" t="s">
        <v>237</v>
      </c>
      <c r="C315" s="110" t="s">
        <v>471</v>
      </c>
      <c r="D315" s="5" t="s">
        <v>1</v>
      </c>
      <c r="E315" s="12">
        <v>51100</v>
      </c>
      <c r="F315" s="6" t="s">
        <v>201</v>
      </c>
      <c r="G315" s="12">
        <v>51000</v>
      </c>
      <c r="H315" s="12">
        <v>51000</v>
      </c>
      <c r="I315" s="138">
        <f>E315-G315</f>
        <v>100</v>
      </c>
      <c r="J315" s="142">
        <v>0.2</v>
      </c>
      <c r="K315" s="6" t="s">
        <v>201</v>
      </c>
      <c r="L315" s="35" t="s">
        <v>20</v>
      </c>
    </row>
    <row r="316" spans="1:12" x14ac:dyDescent="0.25">
      <c r="A316" s="5"/>
      <c r="B316" s="6" t="s">
        <v>123</v>
      </c>
      <c r="C316" s="110"/>
      <c r="D316" s="5"/>
      <c r="E316" s="12"/>
      <c r="F316" s="6"/>
      <c r="G316" s="12"/>
      <c r="H316" s="12"/>
      <c r="I316" s="110"/>
      <c r="J316" s="110"/>
      <c r="K316" s="6"/>
      <c r="L316" s="35" t="s">
        <v>26</v>
      </c>
    </row>
    <row r="317" spans="1:12" x14ac:dyDescent="0.25">
      <c r="A317" s="5"/>
      <c r="B317" s="6" t="s">
        <v>105</v>
      </c>
      <c r="C317" s="110"/>
      <c r="D317" s="5"/>
      <c r="E317" s="12"/>
      <c r="F317" s="6"/>
      <c r="G317" s="12"/>
      <c r="H317" s="12"/>
      <c r="I317" s="110"/>
      <c r="J317" s="110"/>
      <c r="K317" s="6"/>
      <c r="L317" s="6"/>
    </row>
    <row r="318" spans="1:12" x14ac:dyDescent="0.25">
      <c r="A318" s="5"/>
      <c r="B318" s="6"/>
      <c r="C318" s="110"/>
      <c r="D318" s="5"/>
      <c r="E318" s="12"/>
      <c r="F318" s="6"/>
      <c r="G318" s="12"/>
      <c r="H318" s="12"/>
      <c r="I318" s="110"/>
      <c r="J318" s="110"/>
      <c r="K318" s="6"/>
      <c r="L318" s="6"/>
    </row>
    <row r="319" spans="1:12" x14ac:dyDescent="0.25">
      <c r="A319" s="5">
        <v>78</v>
      </c>
      <c r="B319" s="6" t="s">
        <v>238</v>
      </c>
      <c r="C319" s="110" t="s">
        <v>471</v>
      </c>
      <c r="D319" s="5" t="s">
        <v>1</v>
      </c>
      <c r="E319" s="12">
        <v>43900</v>
      </c>
      <c r="F319" s="6" t="s">
        <v>201</v>
      </c>
      <c r="G319" s="12">
        <v>43900</v>
      </c>
      <c r="H319" s="12">
        <v>43900</v>
      </c>
      <c r="I319" s="110" t="s">
        <v>471</v>
      </c>
      <c r="J319" s="110" t="s">
        <v>471</v>
      </c>
      <c r="K319" s="6" t="s">
        <v>201</v>
      </c>
      <c r="L319" s="35" t="s">
        <v>20</v>
      </c>
    </row>
    <row r="320" spans="1:12" x14ac:dyDescent="0.25">
      <c r="A320" s="5"/>
      <c r="B320" s="6" t="s">
        <v>158</v>
      </c>
      <c r="C320" s="110"/>
      <c r="D320" s="5"/>
      <c r="E320" s="12"/>
      <c r="F320" s="6"/>
      <c r="G320" s="12"/>
      <c r="H320" s="12"/>
      <c r="I320" s="110"/>
      <c r="J320" s="110"/>
      <c r="K320" s="6"/>
      <c r="L320" s="35" t="s">
        <v>26</v>
      </c>
    </row>
    <row r="321" spans="1:12" x14ac:dyDescent="0.25">
      <c r="A321" s="5"/>
      <c r="B321" s="6" t="s">
        <v>105</v>
      </c>
      <c r="C321" s="110"/>
      <c r="D321" s="5"/>
      <c r="E321" s="12"/>
      <c r="F321" s="6"/>
      <c r="G321" s="12"/>
      <c r="H321" s="12"/>
      <c r="I321" s="110"/>
      <c r="J321" s="110"/>
      <c r="K321" s="6"/>
      <c r="L321" s="6"/>
    </row>
    <row r="322" spans="1:12" x14ac:dyDescent="0.25">
      <c r="A322" s="5"/>
      <c r="B322" s="6"/>
      <c r="C322" s="110"/>
      <c r="D322" s="5"/>
      <c r="E322" s="12"/>
      <c r="F322" s="6"/>
      <c r="G322" s="12"/>
      <c r="H322" s="12"/>
      <c r="I322" s="110"/>
      <c r="J322" s="110"/>
      <c r="K322" s="6"/>
      <c r="L322" s="6"/>
    </row>
    <row r="323" spans="1:12" x14ac:dyDescent="0.25">
      <c r="A323" s="5">
        <v>79</v>
      </c>
      <c r="B323" s="6" t="s">
        <v>239</v>
      </c>
      <c r="C323" s="110" t="s">
        <v>471</v>
      </c>
      <c r="D323" s="5" t="s">
        <v>1</v>
      </c>
      <c r="E323" s="12">
        <v>56800</v>
      </c>
      <c r="F323" s="6" t="s">
        <v>201</v>
      </c>
      <c r="G323" s="12">
        <v>56500</v>
      </c>
      <c r="H323" s="12">
        <v>56500</v>
      </c>
      <c r="I323" s="138">
        <f>E323-G323</f>
        <v>300</v>
      </c>
      <c r="J323" s="110">
        <v>0.53</v>
      </c>
      <c r="K323" s="6" t="s">
        <v>201</v>
      </c>
      <c r="L323" s="35" t="s">
        <v>20</v>
      </c>
    </row>
    <row r="324" spans="1:12" x14ac:dyDescent="0.25">
      <c r="A324" s="5"/>
      <c r="B324" s="6" t="s">
        <v>240</v>
      </c>
      <c r="C324" s="110"/>
      <c r="D324" s="5"/>
      <c r="E324" s="12"/>
      <c r="F324" s="6"/>
      <c r="G324" s="12"/>
      <c r="H324" s="12"/>
      <c r="I324" s="110"/>
      <c r="J324" s="110"/>
      <c r="K324" s="6"/>
      <c r="L324" s="35" t="s">
        <v>26</v>
      </c>
    </row>
    <row r="325" spans="1:12" x14ac:dyDescent="0.25">
      <c r="A325" s="5"/>
      <c r="B325" s="6" t="s">
        <v>105</v>
      </c>
      <c r="C325" s="110"/>
      <c r="D325" s="5"/>
      <c r="E325" s="12"/>
      <c r="F325" s="6"/>
      <c r="G325" s="12"/>
      <c r="H325" s="12"/>
      <c r="I325" s="110"/>
      <c r="J325" s="110"/>
      <c r="K325" s="6"/>
      <c r="L325" s="6"/>
    </row>
    <row r="326" spans="1:12" x14ac:dyDescent="0.25">
      <c r="A326" s="5"/>
      <c r="B326" s="6"/>
      <c r="C326" s="110"/>
      <c r="D326" s="5"/>
      <c r="E326" s="12"/>
      <c r="F326" s="6"/>
      <c r="G326" s="12"/>
      <c r="H326" s="12"/>
      <c r="I326" s="110"/>
      <c r="J326" s="110"/>
      <c r="K326" s="6"/>
      <c r="L326" s="6"/>
    </row>
    <row r="327" spans="1:12" x14ac:dyDescent="0.25">
      <c r="A327" s="5">
        <v>80</v>
      </c>
      <c r="B327" s="6" t="s">
        <v>241</v>
      </c>
      <c r="C327" s="110" t="s">
        <v>471</v>
      </c>
      <c r="D327" s="5" t="s">
        <v>1</v>
      </c>
      <c r="E327" s="12">
        <v>17100</v>
      </c>
      <c r="F327" s="6" t="s">
        <v>201</v>
      </c>
      <c r="G327" s="12">
        <v>17000</v>
      </c>
      <c r="H327" s="12">
        <v>17000</v>
      </c>
      <c r="I327" s="138">
        <f>E327-G327</f>
        <v>100</v>
      </c>
      <c r="J327" s="110">
        <v>0.57999999999999996</v>
      </c>
      <c r="K327" s="6" t="s">
        <v>201</v>
      </c>
      <c r="L327" s="35" t="s">
        <v>20</v>
      </c>
    </row>
    <row r="328" spans="1:12" x14ac:dyDescent="0.25">
      <c r="A328" s="5"/>
      <c r="B328" s="6" t="s">
        <v>182</v>
      </c>
      <c r="C328" s="110"/>
      <c r="D328" s="5"/>
      <c r="E328" s="12"/>
      <c r="F328" s="6"/>
      <c r="G328" s="12"/>
      <c r="H328" s="12"/>
      <c r="I328" s="110"/>
      <c r="J328" s="110"/>
      <c r="K328" s="6"/>
      <c r="L328" s="35" t="s">
        <v>26</v>
      </c>
    </row>
    <row r="329" spans="1:12" x14ac:dyDescent="0.25">
      <c r="A329" s="5"/>
      <c r="B329" s="6" t="s">
        <v>6</v>
      </c>
      <c r="C329" s="110"/>
      <c r="D329" s="5"/>
      <c r="E329" s="12"/>
      <c r="F329" s="6"/>
      <c r="G329" s="12"/>
      <c r="H329" s="12"/>
      <c r="I329" s="110"/>
      <c r="J329" s="110"/>
      <c r="K329" s="6"/>
      <c r="L329" s="6"/>
    </row>
    <row r="330" spans="1:12" x14ac:dyDescent="0.25">
      <c r="A330" s="5"/>
      <c r="B330" s="6"/>
      <c r="C330" s="110"/>
      <c r="D330" s="5"/>
      <c r="E330" s="12"/>
      <c r="F330" s="6"/>
      <c r="G330" s="12"/>
      <c r="H330" s="12"/>
      <c r="I330" s="110"/>
      <c r="J330" s="110"/>
      <c r="K330" s="6"/>
      <c r="L330" s="6"/>
    </row>
    <row r="331" spans="1:12" x14ac:dyDescent="0.25">
      <c r="A331" s="5">
        <v>81</v>
      </c>
      <c r="B331" s="6" t="s">
        <v>242</v>
      </c>
      <c r="C331" s="110" t="s">
        <v>471</v>
      </c>
      <c r="D331" s="5" t="s">
        <v>1</v>
      </c>
      <c r="E331" s="12">
        <v>20500</v>
      </c>
      <c r="F331" s="6" t="s">
        <v>201</v>
      </c>
      <c r="G331" s="12">
        <v>20500</v>
      </c>
      <c r="H331" s="12">
        <v>20500</v>
      </c>
      <c r="I331" s="110" t="s">
        <v>471</v>
      </c>
      <c r="J331" s="110" t="s">
        <v>471</v>
      </c>
      <c r="K331" s="6" t="s">
        <v>201</v>
      </c>
      <c r="L331" s="35" t="s">
        <v>20</v>
      </c>
    </row>
    <row r="332" spans="1:12" x14ac:dyDescent="0.25">
      <c r="A332" s="5"/>
      <c r="B332" s="6" t="s">
        <v>243</v>
      </c>
      <c r="C332" s="110"/>
      <c r="D332" s="5"/>
      <c r="E332" s="12"/>
      <c r="F332" s="6"/>
      <c r="G332" s="12"/>
      <c r="H332" s="12"/>
      <c r="I332" s="110"/>
      <c r="J332" s="110"/>
      <c r="K332" s="6"/>
      <c r="L332" s="35" t="s">
        <v>26</v>
      </c>
    </row>
    <row r="333" spans="1:12" x14ac:dyDescent="0.25">
      <c r="A333" s="5"/>
      <c r="B333" s="6" t="s">
        <v>209</v>
      </c>
      <c r="C333" s="110"/>
      <c r="D333" s="5"/>
      <c r="E333" s="12"/>
      <c r="F333" s="6"/>
      <c r="G333" s="12"/>
      <c r="H333" s="12"/>
      <c r="I333" s="110"/>
      <c r="J333" s="110"/>
      <c r="K333" s="6"/>
      <c r="L333" s="6"/>
    </row>
    <row r="334" spans="1:12" x14ac:dyDescent="0.25">
      <c r="A334" s="5"/>
      <c r="B334" s="6"/>
      <c r="C334" s="110"/>
      <c r="D334" s="5"/>
      <c r="E334" s="12"/>
      <c r="F334" s="6"/>
      <c r="G334" s="12"/>
      <c r="H334" s="12"/>
      <c r="I334" s="110"/>
      <c r="J334" s="110"/>
      <c r="K334" s="6"/>
      <c r="L334" s="6"/>
    </row>
    <row r="335" spans="1:12" x14ac:dyDescent="0.25">
      <c r="A335" s="5">
        <v>82</v>
      </c>
      <c r="B335" s="6" t="s">
        <v>244</v>
      </c>
      <c r="C335" s="110" t="s">
        <v>471</v>
      </c>
      <c r="D335" s="5" t="s">
        <v>1</v>
      </c>
      <c r="E335" s="12">
        <v>61100</v>
      </c>
      <c r="F335" s="6" t="s">
        <v>201</v>
      </c>
      <c r="G335" s="12">
        <v>61000</v>
      </c>
      <c r="H335" s="12">
        <v>61000</v>
      </c>
      <c r="I335" s="138">
        <f>E335-G335</f>
        <v>100</v>
      </c>
      <c r="J335" s="110">
        <v>0.16</v>
      </c>
      <c r="K335" s="6" t="s">
        <v>201</v>
      </c>
      <c r="L335" s="35" t="s">
        <v>20</v>
      </c>
    </row>
    <row r="336" spans="1:12" x14ac:dyDescent="0.25">
      <c r="A336" s="5"/>
      <c r="B336" s="6" t="s">
        <v>245</v>
      </c>
      <c r="C336" s="110"/>
      <c r="D336" s="5"/>
      <c r="E336" s="12"/>
      <c r="F336" s="6"/>
      <c r="G336" s="12"/>
      <c r="H336" s="12"/>
      <c r="I336" s="110"/>
      <c r="J336" s="110"/>
      <c r="K336" s="6"/>
      <c r="L336" s="35" t="s">
        <v>26</v>
      </c>
    </row>
    <row r="337" spans="1:12" x14ac:dyDescent="0.25">
      <c r="A337" s="5"/>
      <c r="B337" s="6" t="s">
        <v>147</v>
      </c>
      <c r="C337" s="110"/>
      <c r="D337" s="5"/>
      <c r="E337" s="12"/>
      <c r="F337" s="6"/>
      <c r="G337" s="12"/>
      <c r="H337" s="12"/>
      <c r="I337" s="110"/>
      <c r="J337" s="110"/>
      <c r="K337" s="6"/>
      <c r="L337" s="6"/>
    </row>
    <row r="338" spans="1:12" x14ac:dyDescent="0.25">
      <c r="A338" s="5"/>
      <c r="B338" s="6"/>
      <c r="C338" s="110"/>
      <c r="D338" s="5"/>
      <c r="E338" s="12"/>
      <c r="F338" s="6"/>
      <c r="G338" s="12"/>
      <c r="H338" s="12"/>
      <c r="I338" s="110"/>
      <c r="J338" s="110"/>
      <c r="K338" s="6"/>
      <c r="L338" s="6"/>
    </row>
    <row r="339" spans="1:12" x14ac:dyDescent="0.25">
      <c r="A339" s="5">
        <v>83</v>
      </c>
      <c r="B339" s="6" t="s">
        <v>246</v>
      </c>
      <c r="C339" s="110" t="s">
        <v>471</v>
      </c>
      <c r="D339" s="5" t="s">
        <v>1</v>
      </c>
      <c r="E339" s="12">
        <v>45800</v>
      </c>
      <c r="F339" s="6" t="s">
        <v>201</v>
      </c>
      <c r="G339" s="12">
        <v>45500</v>
      </c>
      <c r="H339" s="12">
        <v>45500</v>
      </c>
      <c r="I339" s="138">
        <f>E339-G339</f>
        <v>300</v>
      </c>
      <c r="J339" s="110">
        <v>0.66</v>
      </c>
      <c r="K339" s="6" t="s">
        <v>201</v>
      </c>
      <c r="L339" s="35" t="s">
        <v>20</v>
      </c>
    </row>
    <row r="340" spans="1:12" x14ac:dyDescent="0.25">
      <c r="A340" s="5"/>
      <c r="B340" s="6" t="s">
        <v>247</v>
      </c>
      <c r="C340" s="110"/>
      <c r="D340" s="5"/>
      <c r="E340" s="12"/>
      <c r="F340" s="6"/>
      <c r="G340" s="12"/>
      <c r="H340" s="12"/>
      <c r="I340" s="110"/>
      <c r="J340" s="110"/>
      <c r="K340" s="6"/>
      <c r="L340" s="35" t="s">
        <v>26</v>
      </c>
    </row>
    <row r="341" spans="1:12" x14ac:dyDescent="0.25">
      <c r="A341" s="5"/>
      <c r="B341" s="6" t="s">
        <v>147</v>
      </c>
      <c r="C341" s="110"/>
      <c r="D341" s="5"/>
      <c r="E341" s="12"/>
      <c r="F341" s="6"/>
      <c r="G341" s="12"/>
      <c r="H341" s="12"/>
      <c r="I341" s="110"/>
      <c r="J341" s="110"/>
      <c r="K341" s="6"/>
      <c r="L341" s="6"/>
    </row>
    <row r="342" spans="1:12" x14ac:dyDescent="0.25">
      <c r="A342" s="5"/>
      <c r="B342" s="6"/>
      <c r="C342" s="110"/>
      <c r="D342" s="5"/>
      <c r="E342" s="12"/>
      <c r="F342" s="6"/>
      <c r="G342" s="12"/>
      <c r="H342" s="12"/>
      <c r="I342" s="110"/>
      <c r="J342" s="110"/>
      <c r="K342" s="6"/>
      <c r="L342" s="6"/>
    </row>
    <row r="343" spans="1:12" x14ac:dyDescent="0.25">
      <c r="A343" s="5">
        <v>85</v>
      </c>
      <c r="B343" s="6" t="s">
        <v>248</v>
      </c>
      <c r="C343" s="110" t="s">
        <v>471</v>
      </c>
      <c r="D343" s="5" t="s">
        <v>1</v>
      </c>
      <c r="E343" s="99">
        <v>24474.11</v>
      </c>
      <c r="F343" s="6" t="s">
        <v>250</v>
      </c>
      <c r="G343" s="99">
        <v>24474.11</v>
      </c>
      <c r="H343" s="99">
        <v>24474.11</v>
      </c>
      <c r="I343" s="110" t="s">
        <v>471</v>
      </c>
      <c r="J343" s="110" t="s">
        <v>471</v>
      </c>
      <c r="K343" s="6" t="s">
        <v>250</v>
      </c>
      <c r="L343" s="35" t="s">
        <v>20</v>
      </c>
    </row>
    <row r="344" spans="1:12" x14ac:dyDescent="0.25">
      <c r="A344" s="5"/>
      <c r="B344" s="6" t="s">
        <v>249</v>
      </c>
      <c r="C344" s="110"/>
      <c r="D344" s="5"/>
      <c r="E344" s="12"/>
      <c r="F344" s="6" t="s">
        <v>31</v>
      </c>
      <c r="G344" s="12"/>
      <c r="H344" s="12"/>
      <c r="I344" s="110"/>
      <c r="J344" s="110"/>
      <c r="K344" s="6" t="s">
        <v>31</v>
      </c>
      <c r="L344" s="35" t="s">
        <v>26</v>
      </c>
    </row>
    <row r="345" spans="1:12" x14ac:dyDescent="0.25">
      <c r="A345" s="5"/>
      <c r="B345" s="6" t="s">
        <v>131</v>
      </c>
      <c r="C345" s="110"/>
      <c r="D345" s="5"/>
      <c r="E345" s="12"/>
      <c r="F345" s="6"/>
      <c r="G345" s="12"/>
      <c r="H345" s="12"/>
      <c r="I345" s="110"/>
      <c r="J345" s="110"/>
      <c r="K345" s="6"/>
      <c r="L345" s="6"/>
    </row>
    <row r="346" spans="1:12" x14ac:dyDescent="0.25">
      <c r="A346" s="5"/>
      <c r="B346" s="6"/>
      <c r="C346" s="110"/>
      <c r="D346" s="5"/>
      <c r="E346" s="12"/>
      <c r="F346" s="6"/>
      <c r="G346" s="12"/>
      <c r="H346" s="12"/>
      <c r="I346" s="110"/>
      <c r="J346" s="110"/>
      <c r="K346" s="6"/>
      <c r="L346" s="6"/>
    </row>
    <row r="347" spans="1:12" x14ac:dyDescent="0.25">
      <c r="A347" s="5">
        <v>86</v>
      </c>
      <c r="B347" s="6" t="s">
        <v>251</v>
      </c>
      <c r="C347" s="110" t="s">
        <v>471</v>
      </c>
      <c r="D347" s="5" t="s">
        <v>1</v>
      </c>
      <c r="E347" s="12">
        <v>11160</v>
      </c>
      <c r="F347" s="6" t="s">
        <v>253</v>
      </c>
      <c r="G347" s="12">
        <v>11160</v>
      </c>
      <c r="H347" s="12">
        <v>11160</v>
      </c>
      <c r="I347" s="110" t="s">
        <v>471</v>
      </c>
      <c r="J347" s="110" t="s">
        <v>471</v>
      </c>
      <c r="K347" s="6" t="s">
        <v>253</v>
      </c>
      <c r="L347" s="35" t="s">
        <v>20</v>
      </c>
    </row>
    <row r="348" spans="1:12" x14ac:dyDescent="0.25">
      <c r="A348" s="5"/>
      <c r="B348" s="6" t="s">
        <v>252</v>
      </c>
      <c r="C348" s="110"/>
      <c r="D348" s="5"/>
      <c r="E348" s="12"/>
      <c r="F348" s="6" t="s">
        <v>58</v>
      </c>
      <c r="G348" s="12"/>
      <c r="H348" s="12"/>
      <c r="I348" s="110"/>
      <c r="J348" s="110"/>
      <c r="K348" s="6" t="s">
        <v>58</v>
      </c>
      <c r="L348" s="35" t="s">
        <v>26</v>
      </c>
    </row>
    <row r="349" spans="1:12" x14ac:dyDescent="0.25">
      <c r="A349" s="5"/>
      <c r="B349" s="6"/>
      <c r="C349" s="110"/>
      <c r="D349" s="5"/>
      <c r="E349" s="12"/>
      <c r="F349" s="6"/>
      <c r="G349" s="12"/>
      <c r="H349" s="12"/>
      <c r="I349" s="110"/>
      <c r="J349" s="110"/>
      <c r="K349" s="6"/>
      <c r="L349" s="6"/>
    </row>
    <row r="350" spans="1:12" x14ac:dyDescent="0.25">
      <c r="A350" s="5"/>
      <c r="B350" s="6"/>
      <c r="C350" s="110"/>
      <c r="D350" s="5"/>
      <c r="E350" s="12"/>
      <c r="F350" s="6"/>
      <c r="G350" s="12"/>
      <c r="H350" s="12"/>
      <c r="I350" s="110"/>
      <c r="J350" s="110"/>
      <c r="K350" s="6"/>
      <c r="L350" s="6"/>
    </row>
    <row r="351" spans="1:12" x14ac:dyDescent="0.25">
      <c r="A351" s="5">
        <v>87</v>
      </c>
      <c r="B351" s="6" t="s">
        <v>254</v>
      </c>
      <c r="C351" s="110" t="s">
        <v>471</v>
      </c>
      <c r="D351" s="5" t="s">
        <v>1</v>
      </c>
      <c r="E351" s="12">
        <v>42000</v>
      </c>
      <c r="F351" s="6" t="s">
        <v>258</v>
      </c>
      <c r="G351" s="12">
        <v>42000</v>
      </c>
      <c r="H351" s="12">
        <v>42000</v>
      </c>
      <c r="I351" s="110" t="s">
        <v>471</v>
      </c>
      <c r="J351" s="110" t="s">
        <v>471</v>
      </c>
      <c r="K351" s="6" t="s">
        <v>258</v>
      </c>
      <c r="L351" s="35" t="s">
        <v>20</v>
      </c>
    </row>
    <row r="352" spans="1:12" x14ac:dyDescent="0.25">
      <c r="A352" s="5"/>
      <c r="B352" s="6" t="s">
        <v>255</v>
      </c>
      <c r="C352" s="110"/>
      <c r="D352" s="5"/>
      <c r="E352" s="12"/>
      <c r="F352" s="6" t="s">
        <v>31</v>
      </c>
      <c r="G352" s="12"/>
      <c r="H352" s="12"/>
      <c r="I352" s="110"/>
      <c r="J352" s="110"/>
      <c r="K352" s="6" t="s">
        <v>31</v>
      </c>
      <c r="L352" s="35" t="s">
        <v>26</v>
      </c>
    </row>
    <row r="353" spans="1:12" x14ac:dyDescent="0.25">
      <c r="A353" s="5"/>
      <c r="B353" s="6" t="s">
        <v>256</v>
      </c>
      <c r="C353" s="110"/>
      <c r="D353" s="5"/>
      <c r="E353" s="12"/>
      <c r="F353" s="6" t="s">
        <v>259</v>
      </c>
      <c r="G353" s="12"/>
      <c r="H353" s="12"/>
      <c r="I353" s="110"/>
      <c r="J353" s="110"/>
      <c r="K353" s="6" t="s">
        <v>259</v>
      </c>
      <c r="L353" s="6"/>
    </row>
    <row r="354" spans="1:12" x14ac:dyDescent="0.25">
      <c r="A354" s="5"/>
      <c r="B354" s="6" t="s">
        <v>257</v>
      </c>
      <c r="C354" s="110"/>
      <c r="D354" s="5"/>
      <c r="E354" s="12"/>
      <c r="F354" s="6"/>
      <c r="G354" s="12"/>
      <c r="H354" s="12"/>
      <c r="I354" s="110"/>
      <c r="J354" s="110"/>
      <c r="K354" s="6"/>
      <c r="L354" s="6"/>
    </row>
    <row r="355" spans="1:12" x14ac:dyDescent="0.25">
      <c r="A355" s="5"/>
      <c r="B355" s="6"/>
      <c r="C355" s="110"/>
      <c r="D355" s="5"/>
      <c r="E355" s="12"/>
      <c r="F355" s="6"/>
      <c r="G355" s="12"/>
      <c r="H355" s="12"/>
      <c r="I355" s="110"/>
      <c r="J355" s="110"/>
      <c r="K355" s="6"/>
      <c r="L355" s="6"/>
    </row>
    <row r="356" spans="1:12" x14ac:dyDescent="0.25">
      <c r="A356" s="5">
        <v>88</v>
      </c>
      <c r="B356" s="6" t="s">
        <v>260</v>
      </c>
      <c r="C356" s="110" t="s">
        <v>471</v>
      </c>
      <c r="D356" s="5" t="s">
        <v>1</v>
      </c>
      <c r="E356" s="12">
        <v>230700</v>
      </c>
      <c r="F356" s="6" t="s">
        <v>262</v>
      </c>
      <c r="G356" s="12">
        <v>230700</v>
      </c>
      <c r="H356" s="12">
        <v>230700</v>
      </c>
      <c r="I356" s="110" t="s">
        <v>471</v>
      </c>
      <c r="J356" s="110" t="s">
        <v>471</v>
      </c>
      <c r="K356" s="6" t="s">
        <v>262</v>
      </c>
      <c r="L356" s="35" t="s">
        <v>20</v>
      </c>
    </row>
    <row r="357" spans="1:12" x14ac:dyDescent="0.25">
      <c r="A357" s="5"/>
      <c r="B357" s="6" t="s">
        <v>261</v>
      </c>
      <c r="C357" s="110"/>
      <c r="D357" s="5"/>
      <c r="E357" s="12"/>
      <c r="F357" s="6" t="s">
        <v>263</v>
      </c>
      <c r="G357" s="12"/>
      <c r="H357" s="12"/>
      <c r="I357" s="110"/>
      <c r="J357" s="110"/>
      <c r="K357" s="6" t="s">
        <v>263</v>
      </c>
      <c r="L357" s="35" t="s">
        <v>26</v>
      </c>
    </row>
    <row r="358" spans="1:12" x14ac:dyDescent="0.25">
      <c r="A358" s="5"/>
      <c r="B358" s="6"/>
      <c r="C358" s="110"/>
      <c r="D358" s="5"/>
      <c r="E358" s="12"/>
      <c r="F358" s="6"/>
      <c r="G358" s="12"/>
      <c r="H358" s="12"/>
      <c r="I358" s="110"/>
      <c r="J358" s="110"/>
      <c r="K358" s="6"/>
      <c r="L358" s="6"/>
    </row>
    <row r="359" spans="1:12" x14ac:dyDescent="0.25">
      <c r="A359" s="5">
        <v>89</v>
      </c>
      <c r="B359" s="6" t="s">
        <v>264</v>
      </c>
      <c r="C359" s="110" t="s">
        <v>471</v>
      </c>
      <c r="D359" s="5" t="s">
        <v>1</v>
      </c>
      <c r="E359" s="12">
        <v>42150</v>
      </c>
      <c r="F359" s="6" t="s">
        <v>268</v>
      </c>
      <c r="G359" s="12">
        <v>42150</v>
      </c>
      <c r="H359" s="12">
        <v>42150</v>
      </c>
      <c r="I359" s="110" t="s">
        <v>471</v>
      </c>
      <c r="J359" s="110" t="s">
        <v>471</v>
      </c>
      <c r="K359" s="6" t="s">
        <v>268</v>
      </c>
      <c r="L359" s="35" t="s">
        <v>20</v>
      </c>
    </row>
    <row r="360" spans="1:12" x14ac:dyDescent="0.25">
      <c r="A360" s="5"/>
      <c r="B360" s="6" t="s">
        <v>265</v>
      </c>
      <c r="C360" s="110"/>
      <c r="D360" s="5"/>
      <c r="E360" s="12"/>
      <c r="F360" s="6" t="s">
        <v>31</v>
      </c>
      <c r="G360" s="12"/>
      <c r="H360" s="12"/>
      <c r="I360" s="110"/>
      <c r="J360" s="110"/>
      <c r="K360" s="6" t="s">
        <v>31</v>
      </c>
      <c r="L360" s="35" t="s">
        <v>26</v>
      </c>
    </row>
    <row r="361" spans="1:12" x14ac:dyDescent="0.25">
      <c r="A361" s="5"/>
      <c r="B361" s="6" t="s">
        <v>266</v>
      </c>
      <c r="C361" s="110"/>
      <c r="D361" s="5"/>
      <c r="E361" s="12"/>
      <c r="F361" s="6"/>
      <c r="G361" s="12"/>
      <c r="H361" s="12"/>
      <c r="I361" s="110"/>
      <c r="J361" s="110"/>
      <c r="K361" s="6"/>
      <c r="L361" s="6"/>
    </row>
    <row r="362" spans="1:12" x14ac:dyDescent="0.25">
      <c r="A362" s="5"/>
      <c r="B362" s="6" t="s">
        <v>267</v>
      </c>
      <c r="C362" s="110"/>
      <c r="D362" s="5"/>
      <c r="E362" s="12"/>
      <c r="F362" s="6"/>
      <c r="G362" s="12"/>
      <c r="H362" s="12"/>
      <c r="I362" s="110"/>
      <c r="J362" s="110"/>
      <c r="K362" s="6"/>
      <c r="L362" s="6"/>
    </row>
    <row r="363" spans="1:12" x14ac:dyDescent="0.25">
      <c r="A363" s="5"/>
      <c r="B363" s="6"/>
      <c r="C363" s="110"/>
      <c r="D363" s="5"/>
      <c r="E363" s="12"/>
      <c r="F363" s="6"/>
      <c r="G363" s="12"/>
      <c r="H363" s="12"/>
      <c r="I363" s="110"/>
      <c r="J363" s="110"/>
      <c r="K363" s="6"/>
      <c r="L363" s="6"/>
    </row>
    <row r="364" spans="1:12" x14ac:dyDescent="0.25">
      <c r="A364" s="5">
        <v>90</v>
      </c>
      <c r="B364" s="6" t="s">
        <v>269</v>
      </c>
      <c r="C364" s="110" t="s">
        <v>471</v>
      </c>
      <c r="D364" s="5" t="s">
        <v>1</v>
      </c>
      <c r="E364" s="12">
        <v>36610</v>
      </c>
      <c r="F364" s="6" t="s">
        <v>271</v>
      </c>
      <c r="G364" s="12">
        <v>36610</v>
      </c>
      <c r="H364" s="12">
        <v>36610</v>
      </c>
      <c r="I364" s="110" t="s">
        <v>471</v>
      </c>
      <c r="J364" s="110" t="s">
        <v>471</v>
      </c>
      <c r="K364" s="6" t="s">
        <v>271</v>
      </c>
      <c r="L364" s="35" t="s">
        <v>20</v>
      </c>
    </row>
    <row r="365" spans="1:12" x14ac:dyDescent="0.25">
      <c r="A365" s="5"/>
      <c r="B365" s="6" t="s">
        <v>270</v>
      </c>
      <c r="C365" s="110"/>
      <c r="D365" s="5"/>
      <c r="E365" s="12"/>
      <c r="F365" s="6" t="s">
        <v>31</v>
      </c>
      <c r="G365" s="12"/>
      <c r="H365" s="12"/>
      <c r="I365" s="110"/>
      <c r="J365" s="110"/>
      <c r="K365" s="6" t="s">
        <v>31</v>
      </c>
      <c r="L365" s="35" t="s">
        <v>26</v>
      </c>
    </row>
    <row r="366" spans="1:12" x14ac:dyDescent="0.25">
      <c r="A366" s="5"/>
      <c r="B366" s="6"/>
      <c r="C366" s="110"/>
      <c r="D366" s="5"/>
      <c r="E366" s="12"/>
      <c r="F366" s="6" t="s">
        <v>272</v>
      </c>
      <c r="G366" s="12"/>
      <c r="H366" s="12"/>
      <c r="I366" s="110"/>
      <c r="J366" s="110"/>
      <c r="K366" s="6" t="s">
        <v>272</v>
      </c>
      <c r="L366" s="6"/>
    </row>
    <row r="367" spans="1:12" x14ac:dyDescent="0.25">
      <c r="A367" s="5"/>
      <c r="B367" s="6"/>
      <c r="C367" s="110"/>
      <c r="D367" s="5"/>
      <c r="E367" s="12"/>
      <c r="F367" s="6"/>
      <c r="G367" s="12"/>
      <c r="H367" s="12"/>
      <c r="I367" s="110"/>
      <c r="J367" s="110"/>
      <c r="K367" s="6"/>
      <c r="L367" s="6"/>
    </row>
    <row r="368" spans="1:12" x14ac:dyDescent="0.25">
      <c r="A368" s="5">
        <v>91</v>
      </c>
      <c r="B368" s="6" t="s">
        <v>5</v>
      </c>
      <c r="C368" s="110" t="s">
        <v>471</v>
      </c>
      <c r="D368" s="5" t="s">
        <v>1</v>
      </c>
      <c r="E368" s="12">
        <v>499000</v>
      </c>
      <c r="F368" s="6" t="s">
        <v>62</v>
      </c>
      <c r="G368" s="12">
        <v>494000</v>
      </c>
      <c r="H368" s="12">
        <v>494000</v>
      </c>
      <c r="I368" s="138">
        <f>E368-G368</f>
        <v>5000</v>
      </c>
      <c r="J368" s="142">
        <v>1</v>
      </c>
      <c r="K368" s="6" t="s">
        <v>62</v>
      </c>
      <c r="L368" s="35" t="s">
        <v>20</v>
      </c>
    </row>
    <row r="369" spans="1:12" x14ac:dyDescent="0.25">
      <c r="A369" s="5"/>
      <c r="B369" s="6" t="s">
        <v>274</v>
      </c>
      <c r="C369" s="110"/>
      <c r="D369" s="5"/>
      <c r="E369" s="12"/>
      <c r="F369" s="6"/>
      <c r="G369" s="12"/>
      <c r="H369" s="12"/>
      <c r="I369" s="110"/>
      <c r="J369" s="110"/>
      <c r="K369" s="6"/>
      <c r="L369" s="35" t="s">
        <v>26</v>
      </c>
    </row>
    <row r="370" spans="1:12" x14ac:dyDescent="0.25">
      <c r="A370" s="5"/>
      <c r="B370" s="6" t="s">
        <v>147</v>
      </c>
      <c r="C370" s="110"/>
      <c r="D370" s="5"/>
      <c r="E370" s="12"/>
      <c r="F370" s="6"/>
      <c r="G370" s="12"/>
      <c r="H370" s="12"/>
      <c r="I370" s="110"/>
      <c r="J370" s="110"/>
      <c r="K370" s="6"/>
      <c r="L370" s="6"/>
    </row>
    <row r="371" spans="1:12" x14ac:dyDescent="0.25">
      <c r="A371" s="5"/>
      <c r="B371" s="6"/>
      <c r="C371" s="110"/>
      <c r="D371" s="5"/>
      <c r="E371" s="12"/>
      <c r="F371" s="6"/>
      <c r="G371" s="12"/>
      <c r="H371" s="12"/>
      <c r="I371" s="110"/>
      <c r="J371" s="110"/>
      <c r="K371" s="6"/>
      <c r="L371" s="6"/>
    </row>
    <row r="372" spans="1:12" x14ac:dyDescent="0.25">
      <c r="A372" s="5">
        <v>92</v>
      </c>
      <c r="B372" s="6" t="s">
        <v>5</v>
      </c>
      <c r="C372" s="110" t="s">
        <v>471</v>
      </c>
      <c r="D372" s="5" t="s">
        <v>1</v>
      </c>
      <c r="E372" s="12">
        <v>491000</v>
      </c>
      <c r="F372" s="6" t="s">
        <v>276</v>
      </c>
      <c r="G372" s="12">
        <v>487000</v>
      </c>
      <c r="H372" s="12">
        <v>487000</v>
      </c>
      <c r="I372" s="138">
        <f>E372-G372</f>
        <v>4000</v>
      </c>
      <c r="J372" s="110">
        <v>0.81</v>
      </c>
      <c r="K372" s="6" t="s">
        <v>276</v>
      </c>
      <c r="L372" s="35" t="s">
        <v>20</v>
      </c>
    </row>
    <row r="373" spans="1:12" x14ac:dyDescent="0.25">
      <c r="A373" s="5"/>
      <c r="B373" s="6" t="s">
        <v>275</v>
      </c>
      <c r="C373" s="110"/>
      <c r="D373" s="5"/>
      <c r="E373" s="12"/>
      <c r="F373" s="6"/>
      <c r="G373" s="12"/>
      <c r="H373" s="12"/>
      <c r="I373" s="110"/>
      <c r="J373" s="110"/>
      <c r="K373" s="6"/>
      <c r="L373" s="35" t="s">
        <v>26</v>
      </c>
    </row>
    <row r="374" spans="1:12" x14ac:dyDescent="0.25">
      <c r="A374" s="5"/>
      <c r="B374" s="6" t="s">
        <v>44</v>
      </c>
      <c r="C374" s="110"/>
      <c r="D374" s="5"/>
      <c r="E374" s="12"/>
      <c r="F374" s="6"/>
      <c r="G374" s="12"/>
      <c r="H374" s="12"/>
      <c r="I374" s="110"/>
      <c r="J374" s="110"/>
      <c r="K374" s="6"/>
      <c r="L374" s="6"/>
    </row>
    <row r="375" spans="1:12" x14ac:dyDescent="0.25">
      <c r="A375" s="5"/>
      <c r="B375" s="6"/>
      <c r="C375" s="110"/>
      <c r="D375" s="5"/>
      <c r="E375" s="12"/>
      <c r="F375" s="6"/>
      <c r="G375" s="12"/>
      <c r="H375" s="12"/>
      <c r="I375" s="110"/>
      <c r="J375" s="110"/>
      <c r="K375" s="6"/>
      <c r="L375" s="6"/>
    </row>
    <row r="376" spans="1:12" x14ac:dyDescent="0.25">
      <c r="A376" s="5">
        <v>93</v>
      </c>
      <c r="B376" s="6" t="s">
        <v>277</v>
      </c>
      <c r="C376" s="110" t="s">
        <v>471</v>
      </c>
      <c r="D376" s="5" t="s">
        <v>1</v>
      </c>
      <c r="E376" s="99">
        <v>380093.48</v>
      </c>
      <c r="F376" s="6" t="s">
        <v>280</v>
      </c>
      <c r="G376" s="99">
        <v>380093.48</v>
      </c>
      <c r="H376" s="99">
        <v>380093.48</v>
      </c>
      <c r="I376" s="110" t="s">
        <v>471</v>
      </c>
      <c r="J376" s="110" t="s">
        <v>471</v>
      </c>
      <c r="K376" s="6" t="s">
        <v>280</v>
      </c>
      <c r="L376" s="35" t="s">
        <v>20</v>
      </c>
    </row>
    <row r="377" spans="1:12" x14ac:dyDescent="0.25">
      <c r="A377" s="5"/>
      <c r="B377" s="6" t="s">
        <v>278</v>
      </c>
      <c r="C377" s="110"/>
      <c r="D377" s="5"/>
      <c r="E377" s="12"/>
      <c r="F377" s="6" t="s">
        <v>281</v>
      </c>
      <c r="G377" s="12"/>
      <c r="H377" s="12"/>
      <c r="I377" s="110"/>
      <c r="J377" s="110"/>
      <c r="K377" s="6" t="s">
        <v>281</v>
      </c>
      <c r="L377" s="35" t="s">
        <v>26</v>
      </c>
    </row>
    <row r="378" spans="1:12" x14ac:dyDescent="0.25">
      <c r="A378" s="5"/>
      <c r="B378" s="6" t="s">
        <v>279</v>
      </c>
      <c r="C378" s="110"/>
      <c r="D378" s="5"/>
      <c r="E378" s="12"/>
      <c r="F378" s="6" t="s">
        <v>74</v>
      </c>
      <c r="G378" s="12"/>
      <c r="H378" s="12"/>
      <c r="I378" s="110"/>
      <c r="J378" s="110"/>
      <c r="K378" s="6" t="s">
        <v>74</v>
      </c>
      <c r="L378" s="6"/>
    </row>
    <row r="379" spans="1:12" x14ac:dyDescent="0.25">
      <c r="A379" s="5"/>
      <c r="B379" s="6"/>
      <c r="C379" s="110"/>
      <c r="D379" s="5"/>
      <c r="E379" s="12"/>
      <c r="F379" s="6"/>
      <c r="G379" s="12"/>
      <c r="H379" s="12"/>
      <c r="I379" s="110"/>
      <c r="J379" s="110"/>
      <c r="K379" s="6"/>
      <c r="L379" s="6"/>
    </row>
    <row r="380" spans="1:12" x14ac:dyDescent="0.25">
      <c r="A380" s="5">
        <v>94</v>
      </c>
      <c r="B380" s="6" t="s">
        <v>273</v>
      </c>
      <c r="C380" s="110" t="s">
        <v>471</v>
      </c>
      <c r="D380" s="5" t="s">
        <v>1</v>
      </c>
      <c r="E380" s="12">
        <v>491000</v>
      </c>
      <c r="F380" s="6" t="s">
        <v>112</v>
      </c>
      <c r="G380" s="12">
        <v>490000</v>
      </c>
      <c r="H380" s="12">
        <v>490000</v>
      </c>
      <c r="I380" s="138">
        <f>E380-G380</f>
        <v>1000</v>
      </c>
      <c r="J380" s="142">
        <v>0.2</v>
      </c>
      <c r="K380" s="6" t="s">
        <v>112</v>
      </c>
      <c r="L380" s="35" t="s">
        <v>20</v>
      </c>
    </row>
    <row r="381" spans="1:12" x14ac:dyDescent="0.25">
      <c r="A381" s="5"/>
      <c r="B381" s="6" t="s">
        <v>282</v>
      </c>
      <c r="C381" s="110"/>
      <c r="D381" s="5"/>
      <c r="E381" s="12"/>
      <c r="F381" s="6"/>
      <c r="G381" s="12"/>
      <c r="H381" s="12"/>
      <c r="I381" s="110"/>
      <c r="J381" s="110"/>
      <c r="K381" s="6"/>
      <c r="L381" s="35" t="s">
        <v>26</v>
      </c>
    </row>
    <row r="382" spans="1:12" x14ac:dyDescent="0.25">
      <c r="A382" s="5"/>
      <c r="B382" s="6" t="s">
        <v>166</v>
      </c>
      <c r="C382" s="110"/>
      <c r="D382" s="5"/>
      <c r="E382" s="12"/>
      <c r="F382" s="6"/>
      <c r="G382" s="12"/>
      <c r="H382" s="12"/>
      <c r="I382" s="110"/>
      <c r="J382" s="110"/>
      <c r="K382" s="6"/>
      <c r="L382" s="6"/>
    </row>
    <row r="383" spans="1:12" x14ac:dyDescent="0.25">
      <c r="A383" s="5"/>
      <c r="B383" s="6"/>
      <c r="C383" s="110"/>
      <c r="D383" s="5"/>
      <c r="E383" s="12"/>
      <c r="F383" s="6"/>
      <c r="G383" s="12"/>
      <c r="H383" s="12"/>
      <c r="I383" s="110"/>
      <c r="J383" s="110"/>
      <c r="K383" s="6"/>
      <c r="L383" s="6"/>
    </row>
    <row r="384" spans="1:12" x14ac:dyDescent="0.25">
      <c r="A384" s="5">
        <v>95</v>
      </c>
      <c r="B384" s="6" t="s">
        <v>283</v>
      </c>
      <c r="C384" s="110" t="s">
        <v>471</v>
      </c>
      <c r="D384" s="5" t="s">
        <v>1</v>
      </c>
      <c r="E384" s="12">
        <v>14110</v>
      </c>
      <c r="F384" s="6" t="s">
        <v>106</v>
      </c>
      <c r="G384" s="12">
        <v>14110</v>
      </c>
      <c r="H384" s="12">
        <v>14110</v>
      </c>
      <c r="I384" s="110" t="s">
        <v>471</v>
      </c>
      <c r="J384" s="110" t="s">
        <v>471</v>
      </c>
      <c r="K384" s="6" t="s">
        <v>106</v>
      </c>
      <c r="L384" s="35" t="s">
        <v>20</v>
      </c>
    </row>
    <row r="385" spans="1:20" x14ac:dyDescent="0.25">
      <c r="A385" s="5"/>
      <c r="B385" s="6" t="s">
        <v>284</v>
      </c>
      <c r="C385" s="110"/>
      <c r="D385" s="5"/>
      <c r="E385" s="12"/>
      <c r="F385" s="6"/>
      <c r="G385" s="12"/>
      <c r="H385" s="12"/>
      <c r="I385" s="110"/>
      <c r="J385" s="110"/>
      <c r="K385" s="6"/>
      <c r="L385" s="35" t="s">
        <v>26</v>
      </c>
    </row>
    <row r="386" spans="1:20" x14ac:dyDescent="0.25">
      <c r="A386" s="5"/>
      <c r="B386" s="6"/>
      <c r="C386" s="110"/>
      <c r="D386" s="5"/>
      <c r="E386" s="12"/>
      <c r="F386" s="6"/>
      <c r="G386" s="12"/>
      <c r="H386" s="12"/>
      <c r="I386" s="110"/>
      <c r="J386" s="110"/>
      <c r="K386" s="6"/>
      <c r="L386" s="6"/>
    </row>
    <row r="387" spans="1:20" x14ac:dyDescent="0.25">
      <c r="A387" s="5">
        <v>96</v>
      </c>
      <c r="B387" s="6" t="s">
        <v>285</v>
      </c>
      <c r="C387" s="110" t="s">
        <v>471</v>
      </c>
      <c r="D387" s="5" t="s">
        <v>1</v>
      </c>
      <c r="E387" s="12">
        <v>6760</v>
      </c>
      <c r="F387" s="6" t="s">
        <v>288</v>
      </c>
      <c r="G387" s="12">
        <v>6760</v>
      </c>
      <c r="H387" s="12">
        <v>6760</v>
      </c>
      <c r="I387" s="110" t="s">
        <v>471</v>
      </c>
      <c r="J387" s="110" t="s">
        <v>471</v>
      </c>
      <c r="K387" s="6" t="s">
        <v>288</v>
      </c>
      <c r="L387" s="35" t="s">
        <v>20</v>
      </c>
    </row>
    <row r="388" spans="1:20" x14ac:dyDescent="0.25">
      <c r="A388" s="5"/>
      <c r="B388" s="6" t="s">
        <v>286</v>
      </c>
      <c r="C388" s="110"/>
      <c r="D388" s="5"/>
      <c r="E388" s="12"/>
      <c r="F388" s="6" t="s">
        <v>289</v>
      </c>
      <c r="G388" s="12"/>
      <c r="H388" s="12"/>
      <c r="I388" s="110"/>
      <c r="J388" s="110"/>
      <c r="K388" s="6" t="s">
        <v>289</v>
      </c>
      <c r="L388" s="35" t="s">
        <v>26</v>
      </c>
    </row>
    <row r="389" spans="1:20" x14ac:dyDescent="0.25">
      <c r="A389" s="100"/>
      <c r="B389" s="101" t="s">
        <v>287</v>
      </c>
      <c r="C389" s="110"/>
      <c r="D389" s="100"/>
      <c r="E389" s="102"/>
      <c r="F389" s="101"/>
      <c r="G389" s="102"/>
      <c r="H389" s="102"/>
      <c r="I389" s="110"/>
      <c r="J389" s="110"/>
      <c r="K389" s="101"/>
      <c r="L389" s="101"/>
    </row>
    <row r="390" spans="1:20" s="6" customFormat="1" x14ac:dyDescent="0.25">
      <c r="A390" s="5"/>
      <c r="C390" s="110"/>
      <c r="D390" s="5"/>
      <c r="E390" s="12"/>
      <c r="G390" s="12"/>
      <c r="H390" s="12"/>
      <c r="I390" s="110"/>
      <c r="J390" s="110"/>
      <c r="M390" s="103"/>
      <c r="N390" s="103"/>
      <c r="O390" s="103"/>
      <c r="P390" s="103"/>
      <c r="Q390" s="103"/>
      <c r="R390" s="103"/>
      <c r="S390" s="103"/>
      <c r="T390" s="98"/>
    </row>
    <row r="391" spans="1:20" s="6" customFormat="1" x14ac:dyDescent="0.25">
      <c r="A391" s="5">
        <v>97</v>
      </c>
      <c r="B391" s="6" t="s">
        <v>290</v>
      </c>
      <c r="C391" s="110" t="s">
        <v>471</v>
      </c>
      <c r="D391" s="5" t="s">
        <v>1</v>
      </c>
      <c r="E391" s="12">
        <v>9540</v>
      </c>
      <c r="F391" s="6" t="s">
        <v>293</v>
      </c>
      <c r="G391" s="12">
        <v>9540</v>
      </c>
      <c r="H391" s="12">
        <v>9540</v>
      </c>
      <c r="I391" s="110" t="s">
        <v>471</v>
      </c>
      <c r="J391" s="110" t="s">
        <v>471</v>
      </c>
      <c r="K391" s="6" t="s">
        <v>293</v>
      </c>
      <c r="L391" s="35" t="s">
        <v>20</v>
      </c>
      <c r="M391" s="103"/>
      <c r="N391" s="103"/>
      <c r="O391" s="103"/>
      <c r="P391" s="103"/>
      <c r="Q391" s="103"/>
      <c r="R391" s="103"/>
      <c r="S391" s="103"/>
      <c r="T391" s="98"/>
    </row>
    <row r="392" spans="1:20" s="6" customFormat="1" x14ac:dyDescent="0.25">
      <c r="A392" s="5"/>
      <c r="B392" s="6" t="s">
        <v>291</v>
      </c>
      <c r="C392" s="110"/>
      <c r="D392" s="5"/>
      <c r="E392" s="12"/>
      <c r="F392" s="6" t="s">
        <v>294</v>
      </c>
      <c r="G392" s="12"/>
      <c r="H392" s="12"/>
      <c r="I392" s="110"/>
      <c r="J392" s="110"/>
      <c r="K392" s="6" t="s">
        <v>294</v>
      </c>
      <c r="L392" s="35" t="s">
        <v>26</v>
      </c>
      <c r="M392" s="103"/>
      <c r="N392" s="103"/>
      <c r="O392" s="103"/>
      <c r="P392" s="103"/>
      <c r="Q392" s="103"/>
      <c r="R392" s="103"/>
      <c r="S392" s="103"/>
      <c r="T392" s="98"/>
    </row>
    <row r="393" spans="1:20" s="6" customFormat="1" x14ac:dyDescent="0.25">
      <c r="A393" s="5"/>
      <c r="B393" s="6" t="s">
        <v>292</v>
      </c>
      <c r="C393" s="110"/>
      <c r="D393" s="5"/>
      <c r="E393" s="12"/>
      <c r="G393" s="12"/>
      <c r="H393" s="12"/>
      <c r="I393" s="110"/>
      <c r="J393" s="110"/>
      <c r="M393" s="103"/>
      <c r="N393" s="103"/>
      <c r="O393" s="103"/>
      <c r="P393" s="103"/>
      <c r="Q393" s="103"/>
      <c r="R393" s="103"/>
      <c r="S393" s="103"/>
      <c r="T393" s="98"/>
    </row>
    <row r="394" spans="1:20" s="6" customFormat="1" x14ac:dyDescent="0.25">
      <c r="A394" s="5"/>
      <c r="C394" s="110"/>
      <c r="D394" s="5"/>
      <c r="E394" s="12"/>
      <c r="G394" s="12"/>
      <c r="H394" s="12"/>
      <c r="I394" s="110"/>
      <c r="J394" s="110"/>
      <c r="M394" s="103"/>
      <c r="N394" s="103"/>
      <c r="O394" s="103"/>
      <c r="P394" s="103"/>
      <c r="Q394" s="103"/>
      <c r="R394" s="103"/>
      <c r="S394" s="103"/>
      <c r="T394" s="98"/>
    </row>
    <row r="395" spans="1:20" s="6" customFormat="1" x14ac:dyDescent="0.25">
      <c r="A395" s="5">
        <v>98</v>
      </c>
      <c r="B395" s="6" t="s">
        <v>273</v>
      </c>
      <c r="C395" s="110" t="s">
        <v>471</v>
      </c>
      <c r="D395" s="5" t="s">
        <v>1</v>
      </c>
      <c r="E395" s="12">
        <v>491000</v>
      </c>
      <c r="F395" s="6" t="s">
        <v>296</v>
      </c>
      <c r="G395" s="12">
        <v>488000</v>
      </c>
      <c r="H395" s="12">
        <v>488000</v>
      </c>
      <c r="I395" s="138">
        <f>E395-G395</f>
        <v>3000</v>
      </c>
      <c r="J395" s="110">
        <v>0.61</v>
      </c>
      <c r="K395" s="6" t="s">
        <v>296</v>
      </c>
      <c r="L395" s="35" t="s">
        <v>20</v>
      </c>
      <c r="M395" s="103"/>
      <c r="N395" s="103"/>
      <c r="O395" s="103"/>
      <c r="P395" s="103"/>
      <c r="Q395" s="103"/>
      <c r="R395" s="103"/>
      <c r="S395" s="103"/>
      <c r="T395" s="98"/>
    </row>
    <row r="396" spans="1:20" s="6" customFormat="1" x14ac:dyDescent="0.25">
      <c r="A396" s="5"/>
      <c r="B396" s="6" t="s">
        <v>295</v>
      </c>
      <c r="C396" s="110"/>
      <c r="D396" s="5"/>
      <c r="E396" s="12"/>
      <c r="G396" s="12"/>
      <c r="H396" s="12"/>
      <c r="I396" s="110"/>
      <c r="J396" s="110"/>
      <c r="L396" s="35" t="s">
        <v>26</v>
      </c>
      <c r="M396" s="103"/>
      <c r="N396" s="103"/>
      <c r="O396" s="103"/>
      <c r="P396" s="103"/>
      <c r="Q396" s="103"/>
      <c r="R396" s="103"/>
      <c r="S396" s="103"/>
      <c r="T396" s="98"/>
    </row>
    <row r="397" spans="1:20" s="6" customFormat="1" x14ac:dyDescent="0.25">
      <c r="A397" s="5"/>
      <c r="B397" s="6" t="s">
        <v>166</v>
      </c>
      <c r="C397" s="110"/>
      <c r="D397" s="5"/>
      <c r="E397" s="12"/>
      <c r="G397" s="12"/>
      <c r="H397" s="12"/>
      <c r="I397" s="110"/>
      <c r="J397" s="110"/>
      <c r="M397" s="103"/>
      <c r="N397" s="103"/>
      <c r="O397" s="103"/>
      <c r="P397" s="103"/>
      <c r="Q397" s="103"/>
      <c r="R397" s="103"/>
      <c r="S397" s="103"/>
      <c r="T397" s="98"/>
    </row>
    <row r="398" spans="1:20" s="6" customFormat="1" x14ac:dyDescent="0.25">
      <c r="A398" s="5"/>
      <c r="C398" s="110"/>
      <c r="D398" s="5"/>
      <c r="E398" s="12"/>
      <c r="G398" s="12"/>
      <c r="H398" s="12"/>
      <c r="I398" s="110"/>
      <c r="J398" s="110"/>
      <c r="M398" s="103"/>
      <c r="N398" s="103"/>
      <c r="O398" s="103"/>
      <c r="P398" s="103"/>
      <c r="Q398" s="103"/>
      <c r="R398" s="103"/>
      <c r="S398" s="103"/>
      <c r="T398" s="98"/>
    </row>
    <row r="399" spans="1:20" s="6" customFormat="1" x14ac:dyDescent="0.25">
      <c r="A399" s="5">
        <v>99</v>
      </c>
      <c r="B399" s="6" t="s">
        <v>273</v>
      </c>
      <c r="C399" s="110" t="s">
        <v>471</v>
      </c>
      <c r="D399" s="5" t="s">
        <v>1</v>
      </c>
      <c r="E399" s="12">
        <v>489000</v>
      </c>
      <c r="F399" s="6" t="s">
        <v>296</v>
      </c>
      <c r="G399" s="12">
        <v>489000</v>
      </c>
      <c r="H399" s="12">
        <v>489000</v>
      </c>
      <c r="I399" s="112">
        <f>E399-G399</f>
        <v>0</v>
      </c>
      <c r="J399" s="110" t="s">
        <v>471</v>
      </c>
      <c r="K399" s="6" t="s">
        <v>296</v>
      </c>
      <c r="L399" s="35" t="s">
        <v>20</v>
      </c>
      <c r="M399" s="103"/>
      <c r="N399" s="103"/>
      <c r="O399" s="103"/>
      <c r="P399" s="103"/>
      <c r="Q399" s="103"/>
      <c r="R399" s="103"/>
      <c r="S399" s="103"/>
      <c r="T399" s="98"/>
    </row>
    <row r="400" spans="1:20" s="6" customFormat="1" x14ac:dyDescent="0.25">
      <c r="A400" s="5"/>
      <c r="B400" s="6" t="s">
        <v>297</v>
      </c>
      <c r="C400" s="110"/>
      <c r="D400" s="5"/>
      <c r="E400" s="12"/>
      <c r="G400" s="12"/>
      <c r="H400" s="12"/>
      <c r="I400" s="110"/>
      <c r="J400" s="110"/>
      <c r="L400" s="35" t="s">
        <v>26</v>
      </c>
      <c r="M400" s="103"/>
      <c r="N400" s="103"/>
      <c r="O400" s="103"/>
      <c r="P400" s="103"/>
      <c r="Q400" s="103"/>
      <c r="R400" s="103"/>
      <c r="S400" s="103"/>
      <c r="T400" s="98"/>
    </row>
    <row r="401" spans="1:20" s="6" customFormat="1" x14ac:dyDescent="0.25">
      <c r="A401" s="5"/>
      <c r="B401" s="6" t="s">
        <v>44</v>
      </c>
      <c r="C401" s="110"/>
      <c r="D401" s="5"/>
      <c r="E401" s="12"/>
      <c r="G401" s="12"/>
      <c r="H401" s="12"/>
      <c r="I401" s="110"/>
      <c r="J401" s="110"/>
      <c r="M401" s="103"/>
      <c r="N401" s="103"/>
      <c r="O401" s="103"/>
      <c r="P401" s="103"/>
      <c r="Q401" s="103"/>
      <c r="R401" s="103"/>
      <c r="S401" s="103"/>
      <c r="T401" s="98"/>
    </row>
    <row r="402" spans="1:20" s="6" customFormat="1" x14ac:dyDescent="0.25">
      <c r="A402" s="5"/>
      <c r="C402" s="110"/>
      <c r="D402" s="5"/>
      <c r="E402" s="12"/>
      <c r="G402" s="12"/>
      <c r="H402" s="12"/>
      <c r="I402" s="110"/>
      <c r="J402" s="110"/>
      <c r="M402" s="103"/>
      <c r="N402" s="103"/>
      <c r="O402" s="103"/>
      <c r="P402" s="103"/>
      <c r="Q402" s="103"/>
      <c r="R402" s="103"/>
      <c r="S402" s="103"/>
      <c r="T402" s="98"/>
    </row>
    <row r="403" spans="1:20" s="6" customFormat="1" x14ac:dyDescent="0.25">
      <c r="A403" s="5">
        <v>100</v>
      </c>
      <c r="B403" s="6" t="s">
        <v>299</v>
      </c>
      <c r="C403" s="110" t="s">
        <v>471</v>
      </c>
      <c r="D403" s="5" t="s">
        <v>1</v>
      </c>
      <c r="E403" s="12">
        <v>26584</v>
      </c>
      <c r="F403" s="6" t="s">
        <v>2</v>
      </c>
      <c r="G403" s="12">
        <v>26584</v>
      </c>
      <c r="H403" s="12">
        <v>26584</v>
      </c>
      <c r="I403" s="110" t="s">
        <v>471</v>
      </c>
      <c r="J403" s="110" t="s">
        <v>471</v>
      </c>
      <c r="K403" s="6" t="s">
        <v>2</v>
      </c>
      <c r="L403" s="35" t="s">
        <v>20</v>
      </c>
      <c r="M403" s="103"/>
      <c r="N403" s="103"/>
      <c r="O403" s="103"/>
      <c r="P403" s="103"/>
      <c r="Q403" s="103"/>
      <c r="R403" s="103"/>
      <c r="S403" s="103"/>
      <c r="T403" s="98"/>
    </row>
    <row r="404" spans="1:20" s="6" customFormat="1" x14ac:dyDescent="0.25">
      <c r="A404" s="5"/>
      <c r="B404" s="6" t="s">
        <v>300</v>
      </c>
      <c r="C404" s="110"/>
      <c r="D404" s="5"/>
      <c r="E404" s="12"/>
      <c r="F404" s="6" t="s">
        <v>59</v>
      </c>
      <c r="G404" s="12"/>
      <c r="H404" s="12"/>
      <c r="I404" s="110"/>
      <c r="J404" s="110"/>
      <c r="K404" s="6" t="s">
        <v>59</v>
      </c>
      <c r="L404" s="35" t="s">
        <v>26</v>
      </c>
      <c r="M404" s="103"/>
      <c r="N404" s="103"/>
      <c r="O404" s="103"/>
      <c r="P404" s="103"/>
      <c r="Q404" s="103"/>
      <c r="R404" s="103"/>
      <c r="S404" s="103"/>
      <c r="T404" s="98"/>
    </row>
    <row r="405" spans="1:20" s="6" customFormat="1" x14ac:dyDescent="0.25">
      <c r="A405" s="5"/>
      <c r="B405" s="6" t="s">
        <v>301</v>
      </c>
      <c r="C405" s="110"/>
      <c r="D405" s="5"/>
      <c r="E405" s="12"/>
      <c r="G405" s="12"/>
      <c r="H405" s="12"/>
      <c r="I405" s="110"/>
      <c r="J405" s="110"/>
      <c r="M405" s="103"/>
      <c r="N405" s="103"/>
      <c r="O405" s="103"/>
      <c r="P405" s="103"/>
      <c r="Q405" s="103"/>
      <c r="R405" s="103"/>
      <c r="S405" s="103"/>
      <c r="T405" s="98"/>
    </row>
    <row r="406" spans="1:20" s="6" customFormat="1" x14ac:dyDescent="0.25">
      <c r="A406" s="5"/>
      <c r="C406" s="110"/>
      <c r="D406" s="5"/>
      <c r="E406" s="12"/>
      <c r="G406" s="12"/>
      <c r="H406" s="12"/>
      <c r="I406" s="110"/>
      <c r="J406" s="110"/>
      <c r="M406" s="103"/>
      <c r="N406" s="103"/>
      <c r="O406" s="103"/>
      <c r="P406" s="103"/>
      <c r="Q406" s="103"/>
      <c r="R406" s="103"/>
      <c r="S406" s="103"/>
      <c r="T406" s="98"/>
    </row>
    <row r="407" spans="1:20" s="6" customFormat="1" x14ac:dyDescent="0.25">
      <c r="A407" s="5">
        <v>101</v>
      </c>
      <c r="B407" s="6" t="s">
        <v>302</v>
      </c>
      <c r="C407" s="110" t="s">
        <v>471</v>
      </c>
      <c r="D407" s="5" t="s">
        <v>1</v>
      </c>
      <c r="E407" s="12">
        <v>46730</v>
      </c>
      <c r="F407" s="6" t="s">
        <v>305</v>
      </c>
      <c r="G407" s="12">
        <v>46730</v>
      </c>
      <c r="H407" s="12">
        <v>46730</v>
      </c>
      <c r="I407" s="110" t="s">
        <v>471</v>
      </c>
      <c r="J407" s="110" t="s">
        <v>471</v>
      </c>
      <c r="K407" s="6" t="s">
        <v>305</v>
      </c>
      <c r="L407" s="35" t="s">
        <v>20</v>
      </c>
      <c r="M407" s="103"/>
      <c r="N407" s="103"/>
      <c r="O407" s="103"/>
      <c r="P407" s="103"/>
      <c r="Q407" s="103"/>
      <c r="R407" s="103"/>
      <c r="S407" s="103"/>
      <c r="T407" s="98"/>
    </row>
    <row r="408" spans="1:20" s="6" customFormat="1" x14ac:dyDescent="0.25">
      <c r="A408" s="5"/>
      <c r="B408" s="6" t="s">
        <v>303</v>
      </c>
      <c r="C408" s="110"/>
      <c r="D408" s="5"/>
      <c r="E408" s="12"/>
      <c r="F408" s="6" t="s">
        <v>49</v>
      </c>
      <c r="G408" s="12"/>
      <c r="H408" s="12"/>
      <c r="I408" s="110"/>
      <c r="J408" s="110"/>
      <c r="K408" s="6" t="s">
        <v>49</v>
      </c>
      <c r="L408" s="35" t="s">
        <v>26</v>
      </c>
      <c r="M408" s="103"/>
      <c r="N408" s="103"/>
      <c r="O408" s="103"/>
      <c r="P408" s="103"/>
      <c r="Q408" s="103"/>
      <c r="R408" s="103"/>
      <c r="S408" s="103"/>
      <c r="T408" s="98"/>
    </row>
    <row r="409" spans="1:20" s="6" customFormat="1" x14ac:dyDescent="0.25">
      <c r="A409" s="5"/>
      <c r="B409" s="6" t="s">
        <v>309</v>
      </c>
      <c r="C409" s="110"/>
      <c r="D409" s="5"/>
      <c r="E409" s="12"/>
      <c r="G409" s="12"/>
      <c r="H409" s="12"/>
      <c r="I409" s="110"/>
      <c r="J409" s="110"/>
      <c r="M409" s="103"/>
      <c r="N409" s="103"/>
      <c r="O409" s="103"/>
      <c r="P409" s="103"/>
      <c r="Q409" s="103"/>
      <c r="R409" s="103"/>
      <c r="S409" s="103"/>
      <c r="T409" s="98"/>
    </row>
    <row r="410" spans="1:20" s="6" customFormat="1" x14ac:dyDescent="0.25">
      <c r="A410" s="5"/>
      <c r="B410" s="6" t="s">
        <v>304</v>
      </c>
      <c r="C410" s="110"/>
      <c r="D410" s="5"/>
      <c r="E410" s="12"/>
      <c r="G410" s="12"/>
      <c r="H410" s="12"/>
      <c r="I410" s="110"/>
      <c r="J410" s="110"/>
      <c r="M410" s="103"/>
      <c r="N410" s="103"/>
      <c r="O410" s="103"/>
      <c r="P410" s="103"/>
      <c r="Q410" s="103"/>
      <c r="R410" s="103"/>
      <c r="S410" s="103"/>
      <c r="T410" s="98"/>
    </row>
    <row r="411" spans="1:20" s="6" customFormat="1" x14ac:dyDescent="0.25">
      <c r="A411" s="5"/>
      <c r="C411" s="110"/>
      <c r="D411" s="5"/>
      <c r="E411" s="12"/>
      <c r="G411" s="12"/>
      <c r="H411" s="12"/>
      <c r="I411" s="110"/>
      <c r="J411" s="110"/>
      <c r="M411" s="103"/>
      <c r="N411" s="103"/>
      <c r="O411" s="103"/>
      <c r="P411" s="103"/>
      <c r="Q411" s="103"/>
      <c r="R411" s="103"/>
      <c r="S411" s="103"/>
      <c r="T411" s="98"/>
    </row>
    <row r="412" spans="1:20" s="6" customFormat="1" x14ac:dyDescent="0.25">
      <c r="A412" s="5">
        <v>102</v>
      </c>
      <c r="B412" s="6" t="s">
        <v>306</v>
      </c>
      <c r="C412" s="110" t="s">
        <v>471</v>
      </c>
      <c r="D412" s="5" t="s">
        <v>1</v>
      </c>
      <c r="E412" s="12">
        <v>20625</v>
      </c>
      <c r="F412" s="6" t="s">
        <v>82</v>
      </c>
      <c r="G412" s="12">
        <v>20625</v>
      </c>
      <c r="H412" s="12">
        <v>20625</v>
      </c>
      <c r="I412" s="110" t="s">
        <v>471</v>
      </c>
      <c r="J412" s="110" t="s">
        <v>471</v>
      </c>
      <c r="K412" s="6" t="s">
        <v>82</v>
      </c>
      <c r="L412" s="35" t="s">
        <v>20</v>
      </c>
      <c r="M412" s="103"/>
      <c r="N412" s="103"/>
      <c r="O412" s="103"/>
      <c r="P412" s="103"/>
      <c r="Q412" s="103"/>
      <c r="R412" s="103"/>
      <c r="S412" s="103"/>
      <c r="T412" s="98"/>
    </row>
    <row r="413" spans="1:20" s="6" customFormat="1" x14ac:dyDescent="0.25">
      <c r="A413" s="5"/>
      <c r="B413" s="6" t="s">
        <v>307</v>
      </c>
      <c r="C413" s="110"/>
      <c r="D413" s="5"/>
      <c r="E413" s="12"/>
      <c r="F413" s="6" t="s">
        <v>83</v>
      </c>
      <c r="G413" s="12"/>
      <c r="H413" s="12"/>
      <c r="I413" s="110"/>
      <c r="J413" s="110"/>
      <c r="K413" s="6" t="s">
        <v>83</v>
      </c>
      <c r="L413" s="35" t="s">
        <v>26</v>
      </c>
      <c r="M413" s="103"/>
      <c r="N413" s="103"/>
      <c r="O413" s="103"/>
      <c r="P413" s="103"/>
      <c r="Q413" s="103"/>
      <c r="R413" s="103"/>
      <c r="S413" s="103"/>
      <c r="T413" s="98"/>
    </row>
    <row r="414" spans="1:20" s="6" customFormat="1" x14ac:dyDescent="0.25">
      <c r="A414" s="5"/>
      <c r="B414" s="6" t="s">
        <v>308</v>
      </c>
      <c r="C414" s="110"/>
      <c r="D414" s="5"/>
      <c r="E414" s="12"/>
      <c r="G414" s="12"/>
      <c r="H414" s="12"/>
      <c r="I414" s="110"/>
      <c r="J414" s="110"/>
      <c r="M414" s="103"/>
      <c r="N414" s="103"/>
      <c r="O414" s="103"/>
      <c r="P414" s="103"/>
      <c r="Q414" s="103"/>
      <c r="R414" s="103"/>
      <c r="S414" s="103"/>
      <c r="T414" s="98"/>
    </row>
    <row r="415" spans="1:20" s="6" customFormat="1" x14ac:dyDescent="0.25">
      <c r="A415" s="5"/>
      <c r="C415" s="110"/>
      <c r="D415" s="5"/>
      <c r="E415" s="12"/>
      <c r="G415" s="12"/>
      <c r="H415" s="12"/>
      <c r="I415" s="110"/>
      <c r="J415" s="110"/>
      <c r="M415" s="103"/>
      <c r="N415" s="103"/>
      <c r="O415" s="103"/>
      <c r="P415" s="103"/>
      <c r="Q415" s="103"/>
      <c r="R415" s="103"/>
      <c r="S415" s="103"/>
      <c r="T415" s="98"/>
    </row>
    <row r="416" spans="1:20" s="6" customFormat="1" x14ac:dyDescent="0.25">
      <c r="A416" s="5">
        <v>103</v>
      </c>
      <c r="B416" s="6" t="s">
        <v>472</v>
      </c>
      <c r="C416" s="110" t="s">
        <v>471</v>
      </c>
      <c r="E416" s="12">
        <v>7100</v>
      </c>
      <c r="F416" s="6" t="s">
        <v>305</v>
      </c>
      <c r="G416" s="12">
        <v>7100</v>
      </c>
      <c r="H416" s="12">
        <v>7100</v>
      </c>
      <c r="I416" s="110" t="s">
        <v>471</v>
      </c>
      <c r="J416" s="110" t="s">
        <v>471</v>
      </c>
      <c r="K416" s="6" t="s">
        <v>305</v>
      </c>
      <c r="L416" s="35" t="s">
        <v>20</v>
      </c>
      <c r="M416" s="103"/>
      <c r="N416" s="103"/>
      <c r="O416" s="103"/>
      <c r="P416" s="103"/>
      <c r="Q416" s="103"/>
      <c r="R416" s="103"/>
      <c r="S416" s="103"/>
      <c r="T416" s="98"/>
    </row>
    <row r="417" spans="1:20" s="6" customFormat="1" x14ac:dyDescent="0.25">
      <c r="A417" s="5"/>
      <c r="B417" s="6" t="s">
        <v>310</v>
      </c>
      <c r="C417" s="110"/>
      <c r="D417" s="5"/>
      <c r="E417" s="12"/>
      <c r="F417" s="6" t="s">
        <v>49</v>
      </c>
      <c r="G417" s="12"/>
      <c r="H417" s="12"/>
      <c r="I417" s="110"/>
      <c r="J417" s="110"/>
      <c r="K417" s="6" t="s">
        <v>49</v>
      </c>
      <c r="L417" s="35" t="s">
        <v>26</v>
      </c>
      <c r="M417" s="103"/>
      <c r="N417" s="103"/>
      <c r="O417" s="103"/>
      <c r="P417" s="103"/>
      <c r="Q417" s="103"/>
      <c r="R417" s="103"/>
      <c r="S417" s="103"/>
      <c r="T417" s="98"/>
    </row>
    <row r="418" spans="1:20" s="6" customFormat="1" x14ac:dyDescent="0.25">
      <c r="A418" s="5"/>
      <c r="B418" s="6" t="s">
        <v>311</v>
      </c>
      <c r="C418" s="110"/>
      <c r="D418" s="5"/>
      <c r="E418" s="12"/>
      <c r="G418" s="12"/>
      <c r="H418" s="12"/>
      <c r="I418" s="110"/>
      <c r="J418" s="110"/>
      <c r="M418" s="103"/>
      <c r="N418" s="103"/>
      <c r="O418" s="103"/>
      <c r="P418" s="103"/>
      <c r="Q418" s="103"/>
      <c r="R418" s="103"/>
      <c r="S418" s="103"/>
      <c r="T418" s="98"/>
    </row>
    <row r="419" spans="1:20" s="6" customFormat="1" x14ac:dyDescent="0.25">
      <c r="A419" s="5"/>
      <c r="B419" s="6" t="s">
        <v>312</v>
      </c>
      <c r="C419" s="110"/>
      <c r="D419" s="5"/>
      <c r="E419" s="12"/>
      <c r="G419" s="12"/>
      <c r="H419" s="12"/>
      <c r="I419" s="110"/>
      <c r="J419" s="110"/>
      <c r="M419" s="103"/>
      <c r="N419" s="103"/>
      <c r="O419" s="103"/>
      <c r="P419" s="103"/>
      <c r="Q419" s="103"/>
      <c r="R419" s="103"/>
      <c r="S419" s="103"/>
      <c r="T419" s="98"/>
    </row>
    <row r="420" spans="1:20" s="6" customFormat="1" x14ac:dyDescent="0.25">
      <c r="A420" s="5"/>
      <c r="C420" s="110"/>
      <c r="D420" s="5"/>
      <c r="E420" s="12"/>
      <c r="G420" s="12"/>
      <c r="H420" s="12"/>
      <c r="I420" s="110"/>
      <c r="J420" s="110"/>
      <c r="M420" s="103"/>
      <c r="N420" s="103"/>
      <c r="O420" s="103"/>
      <c r="P420" s="103"/>
      <c r="Q420" s="103"/>
      <c r="R420" s="103"/>
      <c r="S420" s="103"/>
      <c r="T420" s="98"/>
    </row>
    <row r="421" spans="1:20" s="6" customFormat="1" x14ac:dyDescent="0.25">
      <c r="A421" s="5">
        <v>104</v>
      </c>
      <c r="B421" s="6" t="s">
        <v>313</v>
      </c>
      <c r="C421" s="110" t="s">
        <v>471</v>
      </c>
      <c r="D421" s="5" t="s">
        <v>1</v>
      </c>
      <c r="E421" s="12">
        <v>10000</v>
      </c>
      <c r="F421" s="6" t="s">
        <v>316</v>
      </c>
      <c r="G421" s="12">
        <v>10000</v>
      </c>
      <c r="H421" s="12">
        <v>10000</v>
      </c>
      <c r="I421" s="110" t="s">
        <v>471</v>
      </c>
      <c r="J421" s="110" t="s">
        <v>471</v>
      </c>
      <c r="K421" s="6" t="s">
        <v>316</v>
      </c>
      <c r="L421" s="35" t="s">
        <v>20</v>
      </c>
      <c r="M421" s="103"/>
      <c r="N421" s="103"/>
      <c r="O421" s="103"/>
      <c r="P421" s="103"/>
      <c r="Q421" s="103"/>
      <c r="R421" s="103"/>
      <c r="S421" s="103"/>
      <c r="T421" s="98"/>
    </row>
    <row r="422" spans="1:20" s="6" customFormat="1" x14ac:dyDescent="0.25">
      <c r="A422" s="5"/>
      <c r="B422" s="6" t="s">
        <v>314</v>
      </c>
      <c r="C422" s="110"/>
      <c r="D422" s="5"/>
      <c r="E422" s="12"/>
      <c r="F422" s="6" t="s">
        <v>58</v>
      </c>
      <c r="G422" s="12"/>
      <c r="H422" s="12"/>
      <c r="I422" s="110"/>
      <c r="J422" s="110"/>
      <c r="K422" s="6" t="s">
        <v>58</v>
      </c>
      <c r="L422" s="35" t="s">
        <v>26</v>
      </c>
      <c r="M422" s="103"/>
      <c r="N422" s="103"/>
      <c r="O422" s="103"/>
      <c r="P422" s="103"/>
      <c r="Q422" s="103"/>
      <c r="R422" s="103"/>
      <c r="S422" s="103"/>
      <c r="T422" s="98"/>
    </row>
    <row r="423" spans="1:20" s="6" customFormat="1" x14ac:dyDescent="0.25">
      <c r="A423" s="5"/>
      <c r="B423" s="6" t="s">
        <v>315</v>
      </c>
      <c r="C423" s="110"/>
      <c r="D423" s="5"/>
      <c r="E423" s="12"/>
      <c r="G423" s="12"/>
      <c r="H423" s="12"/>
      <c r="I423" s="110"/>
      <c r="J423" s="110"/>
      <c r="M423" s="103"/>
      <c r="N423" s="103"/>
      <c r="O423" s="103"/>
      <c r="P423" s="103"/>
      <c r="Q423" s="103"/>
      <c r="R423" s="103"/>
      <c r="S423" s="103"/>
      <c r="T423" s="98"/>
    </row>
    <row r="424" spans="1:20" s="6" customFormat="1" x14ac:dyDescent="0.25">
      <c r="A424" s="5"/>
      <c r="C424" s="110"/>
      <c r="D424" s="5"/>
      <c r="E424" s="12"/>
      <c r="G424" s="12"/>
      <c r="H424" s="12"/>
      <c r="I424" s="110"/>
      <c r="J424" s="110"/>
      <c r="M424" s="103"/>
      <c r="N424" s="103"/>
      <c r="O424" s="103"/>
      <c r="P424" s="103"/>
      <c r="Q424" s="103"/>
      <c r="R424" s="103"/>
      <c r="S424" s="103"/>
      <c r="T424" s="98"/>
    </row>
    <row r="425" spans="1:20" s="6" customFormat="1" x14ac:dyDescent="0.25">
      <c r="A425" s="5">
        <v>105</v>
      </c>
      <c r="B425" s="6" t="s">
        <v>317</v>
      </c>
      <c r="C425" s="110" t="s">
        <v>471</v>
      </c>
      <c r="D425" s="5" t="s">
        <v>1</v>
      </c>
      <c r="E425" s="12">
        <v>282100</v>
      </c>
      <c r="F425" s="6" t="s">
        <v>321</v>
      </c>
      <c r="G425" s="12">
        <v>282100</v>
      </c>
      <c r="H425" s="12">
        <v>282100</v>
      </c>
      <c r="I425" s="110" t="s">
        <v>471</v>
      </c>
      <c r="J425" s="110" t="s">
        <v>471</v>
      </c>
      <c r="K425" s="6" t="s">
        <v>321</v>
      </c>
      <c r="L425" s="35" t="s">
        <v>20</v>
      </c>
      <c r="M425" s="103"/>
      <c r="N425" s="103"/>
      <c r="O425" s="103"/>
      <c r="P425" s="103"/>
      <c r="Q425" s="103"/>
      <c r="R425" s="103"/>
      <c r="S425" s="103"/>
      <c r="T425" s="98"/>
    </row>
    <row r="426" spans="1:20" s="6" customFormat="1" x14ac:dyDescent="0.25">
      <c r="A426" s="5"/>
      <c r="B426" s="6" t="s">
        <v>318</v>
      </c>
      <c r="C426" s="110"/>
      <c r="D426" s="5"/>
      <c r="E426" s="12"/>
      <c r="F426" s="6" t="s">
        <v>322</v>
      </c>
      <c r="G426" s="12"/>
      <c r="H426" s="12"/>
      <c r="I426" s="110"/>
      <c r="J426" s="110"/>
      <c r="K426" s="6" t="s">
        <v>322</v>
      </c>
      <c r="L426" s="35" t="s">
        <v>26</v>
      </c>
      <c r="M426" s="103"/>
      <c r="N426" s="103"/>
      <c r="O426" s="103"/>
      <c r="P426" s="103"/>
      <c r="Q426" s="103"/>
      <c r="R426" s="103"/>
      <c r="S426" s="103"/>
      <c r="T426" s="98"/>
    </row>
    <row r="427" spans="1:20" s="6" customFormat="1" x14ac:dyDescent="0.25">
      <c r="A427" s="5"/>
      <c r="B427" s="6" t="s">
        <v>319</v>
      </c>
      <c r="C427" s="110"/>
      <c r="D427" s="5"/>
      <c r="E427" s="12"/>
      <c r="G427" s="12"/>
      <c r="H427" s="12"/>
      <c r="I427" s="110"/>
      <c r="J427" s="110"/>
      <c r="M427" s="103"/>
      <c r="N427" s="103"/>
      <c r="O427" s="103"/>
      <c r="P427" s="103"/>
      <c r="Q427" s="103"/>
      <c r="R427" s="103"/>
      <c r="S427" s="103"/>
      <c r="T427" s="98"/>
    </row>
    <row r="428" spans="1:20" s="6" customFormat="1" x14ac:dyDescent="0.25">
      <c r="A428" s="5"/>
      <c r="B428" s="6" t="s">
        <v>320</v>
      </c>
      <c r="C428" s="110"/>
      <c r="D428" s="5"/>
      <c r="E428" s="12"/>
      <c r="G428" s="12"/>
      <c r="H428" s="12"/>
      <c r="I428" s="110"/>
      <c r="J428" s="110"/>
      <c r="M428" s="103"/>
      <c r="N428" s="103"/>
      <c r="O428" s="103"/>
      <c r="P428" s="103"/>
      <c r="Q428" s="103"/>
      <c r="R428" s="103"/>
      <c r="S428" s="103"/>
      <c r="T428" s="98"/>
    </row>
    <row r="429" spans="1:20" s="6" customFormat="1" x14ac:dyDescent="0.25">
      <c r="A429" s="5"/>
      <c r="C429" s="110"/>
      <c r="D429" s="5"/>
      <c r="E429" s="12"/>
      <c r="G429" s="12"/>
      <c r="H429" s="12"/>
      <c r="I429" s="110"/>
      <c r="J429" s="110"/>
      <c r="M429" s="103"/>
      <c r="N429" s="103"/>
      <c r="O429" s="103"/>
      <c r="P429" s="103"/>
      <c r="Q429" s="103"/>
      <c r="R429" s="103"/>
      <c r="S429" s="103"/>
      <c r="T429" s="98"/>
    </row>
    <row r="430" spans="1:20" s="6" customFormat="1" x14ac:dyDescent="0.25">
      <c r="A430" s="5">
        <v>106</v>
      </c>
      <c r="B430" s="6" t="s">
        <v>323</v>
      </c>
      <c r="C430" s="110" t="s">
        <v>471</v>
      </c>
      <c r="D430" s="5" t="s">
        <v>1</v>
      </c>
      <c r="E430" s="12">
        <v>78590</v>
      </c>
      <c r="F430" s="6" t="s">
        <v>305</v>
      </c>
      <c r="G430" s="12">
        <v>78590</v>
      </c>
      <c r="H430" s="12">
        <v>78590</v>
      </c>
      <c r="I430" s="110" t="s">
        <v>471</v>
      </c>
      <c r="J430" s="110" t="s">
        <v>471</v>
      </c>
      <c r="K430" s="6" t="s">
        <v>305</v>
      </c>
      <c r="L430" s="35" t="s">
        <v>20</v>
      </c>
      <c r="M430" s="103"/>
      <c r="N430" s="103"/>
      <c r="O430" s="103"/>
      <c r="P430" s="103"/>
      <c r="Q430" s="103"/>
      <c r="R430" s="103"/>
      <c r="S430" s="103"/>
      <c r="T430" s="98"/>
    </row>
    <row r="431" spans="1:20" s="6" customFormat="1" x14ac:dyDescent="0.25">
      <c r="A431" s="5"/>
      <c r="B431" s="6" t="s">
        <v>324</v>
      </c>
      <c r="C431" s="110"/>
      <c r="D431" s="5"/>
      <c r="E431" s="12"/>
      <c r="F431" s="6" t="s">
        <v>49</v>
      </c>
      <c r="G431" s="12"/>
      <c r="H431" s="12"/>
      <c r="I431" s="110"/>
      <c r="J431" s="110"/>
      <c r="K431" s="6" t="s">
        <v>49</v>
      </c>
      <c r="L431" s="35" t="s">
        <v>26</v>
      </c>
      <c r="M431" s="103"/>
      <c r="N431" s="103"/>
      <c r="O431" s="103"/>
      <c r="P431" s="103"/>
      <c r="Q431" s="103"/>
      <c r="R431" s="103"/>
      <c r="S431" s="103"/>
      <c r="T431" s="98"/>
    </row>
    <row r="432" spans="1:20" s="6" customFormat="1" x14ac:dyDescent="0.25">
      <c r="A432" s="5"/>
      <c r="B432" s="6" t="s">
        <v>325</v>
      </c>
      <c r="C432" s="110"/>
      <c r="D432" s="5"/>
      <c r="E432" s="12"/>
      <c r="G432" s="12"/>
      <c r="H432" s="12"/>
      <c r="I432" s="110"/>
      <c r="J432" s="110"/>
      <c r="M432" s="103"/>
      <c r="N432" s="103"/>
      <c r="O432" s="103"/>
      <c r="P432" s="103"/>
      <c r="Q432" s="103"/>
      <c r="R432" s="103"/>
      <c r="S432" s="103"/>
      <c r="T432" s="98"/>
    </row>
    <row r="433" spans="1:20" s="6" customFormat="1" x14ac:dyDescent="0.25">
      <c r="A433" s="5"/>
      <c r="C433" s="110"/>
      <c r="D433" s="5"/>
      <c r="E433" s="12"/>
      <c r="G433" s="12"/>
      <c r="H433" s="12"/>
      <c r="I433" s="110"/>
      <c r="J433" s="110"/>
      <c r="M433" s="103"/>
      <c r="N433" s="103"/>
      <c r="O433" s="103"/>
      <c r="P433" s="103"/>
      <c r="Q433" s="103"/>
      <c r="R433" s="103"/>
      <c r="S433" s="103"/>
      <c r="T433" s="98"/>
    </row>
    <row r="434" spans="1:20" s="6" customFormat="1" x14ac:dyDescent="0.25">
      <c r="A434" s="5">
        <v>107</v>
      </c>
      <c r="B434" s="6" t="s">
        <v>327</v>
      </c>
      <c r="C434" s="110" t="s">
        <v>471</v>
      </c>
      <c r="D434" s="5" t="s">
        <v>1</v>
      </c>
      <c r="E434" s="12">
        <v>491000</v>
      </c>
      <c r="F434" s="6" t="s">
        <v>328</v>
      </c>
      <c r="G434" s="12">
        <v>489000</v>
      </c>
      <c r="H434" s="12">
        <v>489000</v>
      </c>
      <c r="I434" s="138">
        <f>E434-G434</f>
        <v>2000</v>
      </c>
      <c r="J434" s="110">
        <v>0.41</v>
      </c>
      <c r="K434" s="6" t="s">
        <v>328</v>
      </c>
      <c r="L434" s="35" t="s">
        <v>20</v>
      </c>
      <c r="M434" s="103"/>
      <c r="N434" s="103"/>
      <c r="O434" s="103"/>
      <c r="P434" s="103"/>
      <c r="Q434" s="103"/>
      <c r="R434" s="103"/>
      <c r="S434" s="103"/>
      <c r="T434" s="98"/>
    </row>
    <row r="435" spans="1:20" s="6" customFormat="1" x14ac:dyDescent="0.25">
      <c r="A435" s="5"/>
      <c r="B435" s="6" t="s">
        <v>326</v>
      </c>
      <c r="C435" s="110"/>
      <c r="D435" s="5"/>
      <c r="E435" s="12"/>
      <c r="G435" s="12"/>
      <c r="H435" s="12"/>
      <c r="I435" s="110"/>
      <c r="J435" s="110"/>
      <c r="L435" s="35" t="s">
        <v>26</v>
      </c>
      <c r="M435" s="103"/>
      <c r="N435" s="103"/>
      <c r="O435" s="103"/>
      <c r="P435" s="103"/>
      <c r="Q435" s="103"/>
      <c r="R435" s="103"/>
      <c r="S435" s="103"/>
      <c r="T435" s="98"/>
    </row>
    <row r="436" spans="1:20" s="6" customFormat="1" x14ac:dyDescent="0.25">
      <c r="A436" s="5"/>
      <c r="B436" s="6" t="s">
        <v>147</v>
      </c>
      <c r="C436" s="110"/>
      <c r="D436" s="5"/>
      <c r="E436" s="12"/>
      <c r="G436" s="12"/>
      <c r="H436" s="12"/>
      <c r="I436" s="110"/>
      <c r="J436" s="110"/>
      <c r="M436" s="103"/>
      <c r="N436" s="103"/>
      <c r="O436" s="103"/>
      <c r="P436" s="103"/>
      <c r="Q436" s="103"/>
      <c r="R436" s="103"/>
      <c r="S436" s="103"/>
      <c r="T436" s="98"/>
    </row>
    <row r="437" spans="1:20" s="6" customFormat="1" x14ac:dyDescent="0.25">
      <c r="A437" s="5"/>
      <c r="C437" s="110"/>
      <c r="D437" s="5"/>
      <c r="E437" s="12"/>
      <c r="G437" s="12"/>
      <c r="H437" s="12"/>
      <c r="I437" s="110"/>
      <c r="J437" s="110"/>
      <c r="M437" s="103"/>
      <c r="N437" s="103"/>
      <c r="O437" s="103"/>
      <c r="P437" s="103"/>
      <c r="Q437" s="103"/>
      <c r="R437" s="103"/>
      <c r="S437" s="103"/>
      <c r="T437" s="98"/>
    </row>
    <row r="438" spans="1:20" s="6" customFormat="1" x14ac:dyDescent="0.25">
      <c r="A438" s="5">
        <v>108</v>
      </c>
      <c r="B438" s="6" t="s">
        <v>329</v>
      </c>
      <c r="C438" s="110" t="s">
        <v>471</v>
      </c>
      <c r="D438" s="5" t="s">
        <v>1</v>
      </c>
      <c r="E438" s="12">
        <v>6500</v>
      </c>
      <c r="F438" s="6" t="s">
        <v>106</v>
      </c>
      <c r="G438" s="12">
        <v>6500</v>
      </c>
      <c r="H438" s="12">
        <v>6500</v>
      </c>
      <c r="I438" s="110" t="s">
        <v>471</v>
      </c>
      <c r="J438" s="110" t="s">
        <v>471</v>
      </c>
      <c r="K438" s="6" t="s">
        <v>106</v>
      </c>
      <c r="L438" s="35" t="s">
        <v>20</v>
      </c>
      <c r="M438" s="103"/>
      <c r="N438" s="103"/>
      <c r="O438" s="103"/>
      <c r="P438" s="103"/>
      <c r="Q438" s="103"/>
      <c r="R438" s="103"/>
      <c r="S438" s="103"/>
      <c r="T438" s="98"/>
    </row>
    <row r="439" spans="1:20" s="6" customFormat="1" x14ac:dyDescent="0.25">
      <c r="A439" s="5"/>
      <c r="B439" s="6" t="s">
        <v>330</v>
      </c>
      <c r="C439" s="110"/>
      <c r="D439" s="5"/>
      <c r="E439" s="12"/>
      <c r="G439" s="12"/>
      <c r="H439" s="12"/>
      <c r="I439" s="110"/>
      <c r="J439" s="110"/>
      <c r="L439" s="35" t="s">
        <v>26</v>
      </c>
      <c r="M439" s="103"/>
      <c r="N439" s="103"/>
      <c r="O439" s="103"/>
      <c r="P439" s="103"/>
      <c r="Q439" s="103"/>
      <c r="R439" s="103"/>
      <c r="S439" s="103"/>
      <c r="T439" s="98"/>
    </row>
    <row r="440" spans="1:20" s="6" customFormat="1" x14ac:dyDescent="0.25">
      <c r="A440" s="5"/>
      <c r="C440" s="110"/>
      <c r="D440" s="5"/>
      <c r="E440" s="12"/>
      <c r="G440" s="12"/>
      <c r="H440" s="12"/>
      <c r="I440" s="110"/>
      <c r="J440" s="110"/>
      <c r="M440" s="103"/>
      <c r="N440" s="103"/>
      <c r="O440" s="103"/>
      <c r="P440" s="103"/>
      <c r="Q440" s="103"/>
      <c r="R440" s="103"/>
      <c r="S440" s="103"/>
      <c r="T440" s="98"/>
    </row>
    <row r="441" spans="1:20" s="6" customFormat="1" x14ac:dyDescent="0.25">
      <c r="A441" s="5">
        <v>109</v>
      </c>
      <c r="B441" s="6" t="s">
        <v>331</v>
      </c>
      <c r="C441" s="110" t="s">
        <v>471</v>
      </c>
      <c r="D441" s="5" t="s">
        <v>1</v>
      </c>
      <c r="E441" s="12">
        <v>9072</v>
      </c>
      <c r="F441" s="6" t="s">
        <v>333</v>
      </c>
      <c r="G441" s="12">
        <v>9072</v>
      </c>
      <c r="H441" s="12">
        <v>9072</v>
      </c>
      <c r="I441" s="110" t="s">
        <v>471</v>
      </c>
      <c r="J441" s="110" t="s">
        <v>471</v>
      </c>
      <c r="K441" s="6" t="s">
        <v>333</v>
      </c>
      <c r="L441" s="35" t="s">
        <v>20</v>
      </c>
      <c r="M441" s="103"/>
      <c r="N441" s="103"/>
      <c r="O441" s="103"/>
      <c r="P441" s="103"/>
      <c r="Q441" s="103"/>
      <c r="R441" s="103"/>
      <c r="S441" s="103"/>
      <c r="T441" s="98"/>
    </row>
    <row r="442" spans="1:20" s="6" customFormat="1" x14ac:dyDescent="0.25">
      <c r="A442" s="5"/>
      <c r="B442" s="6" t="s">
        <v>332</v>
      </c>
      <c r="C442" s="110"/>
      <c r="D442" s="5"/>
      <c r="E442" s="12"/>
      <c r="F442" s="6" t="s">
        <v>120</v>
      </c>
      <c r="G442" s="12"/>
      <c r="H442" s="12"/>
      <c r="I442" s="110"/>
      <c r="J442" s="110"/>
      <c r="K442" s="6" t="s">
        <v>120</v>
      </c>
      <c r="L442" s="35" t="s">
        <v>26</v>
      </c>
      <c r="M442" s="103"/>
      <c r="N442" s="103"/>
      <c r="O442" s="103"/>
      <c r="P442" s="103"/>
      <c r="Q442" s="103"/>
      <c r="R442" s="103"/>
      <c r="S442" s="103"/>
      <c r="T442" s="98"/>
    </row>
    <row r="443" spans="1:20" s="6" customFormat="1" x14ac:dyDescent="0.25">
      <c r="A443" s="5"/>
      <c r="C443" s="110"/>
      <c r="D443" s="5"/>
      <c r="E443" s="12"/>
      <c r="G443" s="12"/>
      <c r="H443" s="12"/>
      <c r="I443" s="110"/>
      <c r="J443" s="110"/>
      <c r="M443" s="103"/>
      <c r="N443" s="103"/>
      <c r="O443" s="103"/>
      <c r="P443" s="103"/>
      <c r="Q443" s="103"/>
      <c r="R443" s="103"/>
      <c r="S443" s="103"/>
      <c r="T443" s="98"/>
    </row>
    <row r="444" spans="1:20" s="6" customFormat="1" x14ac:dyDescent="0.25">
      <c r="A444" s="5">
        <v>110</v>
      </c>
      <c r="B444" s="6" t="s">
        <v>334</v>
      </c>
      <c r="C444" s="110" t="s">
        <v>471</v>
      </c>
      <c r="D444" s="5" t="s">
        <v>1</v>
      </c>
      <c r="E444" s="12">
        <v>15583</v>
      </c>
      <c r="F444" s="6" t="s">
        <v>336</v>
      </c>
      <c r="G444" s="12">
        <v>15583</v>
      </c>
      <c r="H444" s="12">
        <v>15583</v>
      </c>
      <c r="I444" s="110" t="s">
        <v>471</v>
      </c>
      <c r="J444" s="110" t="s">
        <v>471</v>
      </c>
      <c r="K444" s="6" t="s">
        <v>336</v>
      </c>
      <c r="L444" s="35" t="s">
        <v>20</v>
      </c>
      <c r="M444" s="103"/>
      <c r="N444" s="103"/>
      <c r="O444" s="103"/>
      <c r="P444" s="103"/>
      <c r="Q444" s="103"/>
      <c r="R444" s="103"/>
      <c r="S444" s="103"/>
      <c r="T444" s="98"/>
    </row>
    <row r="445" spans="1:20" s="6" customFormat="1" x14ac:dyDescent="0.25">
      <c r="A445" s="5"/>
      <c r="B445" s="6" t="s">
        <v>335</v>
      </c>
      <c r="C445" s="110"/>
      <c r="D445" s="5"/>
      <c r="E445" s="12"/>
      <c r="F445" s="6" t="s">
        <v>337</v>
      </c>
      <c r="G445" s="12"/>
      <c r="H445" s="12"/>
      <c r="I445" s="110"/>
      <c r="J445" s="110"/>
      <c r="K445" s="6" t="s">
        <v>337</v>
      </c>
      <c r="L445" s="35" t="s">
        <v>26</v>
      </c>
      <c r="M445" s="103"/>
      <c r="N445" s="103"/>
      <c r="O445" s="103"/>
      <c r="P445" s="103"/>
      <c r="Q445" s="103"/>
      <c r="R445" s="103"/>
      <c r="S445" s="103"/>
      <c r="T445" s="98"/>
    </row>
    <row r="446" spans="1:20" s="6" customFormat="1" x14ac:dyDescent="0.25">
      <c r="A446" s="5"/>
      <c r="C446" s="110"/>
      <c r="D446" s="5"/>
      <c r="E446" s="12"/>
      <c r="G446" s="12"/>
      <c r="H446" s="12"/>
      <c r="I446" s="110"/>
      <c r="J446" s="110"/>
      <c r="M446" s="103"/>
      <c r="N446" s="103"/>
      <c r="O446" s="103"/>
      <c r="P446" s="103"/>
      <c r="Q446" s="103"/>
      <c r="R446" s="103"/>
      <c r="S446" s="103"/>
      <c r="T446" s="98"/>
    </row>
    <row r="447" spans="1:20" s="6" customFormat="1" x14ac:dyDescent="0.25">
      <c r="A447" s="5">
        <v>111</v>
      </c>
      <c r="B447" s="6" t="s">
        <v>338</v>
      </c>
      <c r="C447" s="110" t="s">
        <v>471</v>
      </c>
      <c r="D447" s="5" t="s">
        <v>1</v>
      </c>
      <c r="E447" s="12">
        <v>133728</v>
      </c>
      <c r="F447" s="6" t="s">
        <v>342</v>
      </c>
      <c r="G447" s="12">
        <v>133728</v>
      </c>
      <c r="H447" s="12">
        <v>133728</v>
      </c>
      <c r="I447" s="110" t="s">
        <v>471</v>
      </c>
      <c r="J447" s="110" t="s">
        <v>471</v>
      </c>
      <c r="K447" s="6" t="s">
        <v>342</v>
      </c>
      <c r="L447" s="35" t="s">
        <v>20</v>
      </c>
      <c r="M447" s="103"/>
      <c r="N447" s="103"/>
      <c r="O447" s="103"/>
      <c r="P447" s="103"/>
      <c r="Q447" s="103"/>
      <c r="R447" s="103"/>
      <c r="S447" s="103"/>
      <c r="T447" s="98"/>
    </row>
    <row r="448" spans="1:20" s="6" customFormat="1" x14ac:dyDescent="0.25">
      <c r="A448" s="5"/>
      <c r="B448" s="6" t="s">
        <v>339</v>
      </c>
      <c r="C448" s="110"/>
      <c r="D448" s="5"/>
      <c r="E448" s="12"/>
      <c r="F448" s="6" t="s">
        <v>281</v>
      </c>
      <c r="G448" s="12"/>
      <c r="H448" s="12"/>
      <c r="I448" s="110"/>
      <c r="J448" s="110"/>
      <c r="K448" s="6" t="s">
        <v>281</v>
      </c>
      <c r="L448" s="35" t="s">
        <v>26</v>
      </c>
      <c r="M448" s="103"/>
      <c r="N448" s="103"/>
      <c r="O448" s="103"/>
      <c r="P448" s="103"/>
      <c r="Q448" s="103"/>
      <c r="R448" s="103"/>
      <c r="S448" s="103"/>
      <c r="T448" s="98"/>
    </row>
    <row r="449" spans="1:20" s="6" customFormat="1" x14ac:dyDescent="0.25">
      <c r="A449" s="5"/>
      <c r="B449" s="6" t="s">
        <v>340</v>
      </c>
      <c r="C449" s="110"/>
      <c r="D449" s="5"/>
      <c r="E449" s="12"/>
      <c r="F449" s="6" t="s">
        <v>343</v>
      </c>
      <c r="G449" s="12"/>
      <c r="H449" s="12"/>
      <c r="I449" s="110"/>
      <c r="J449" s="110"/>
      <c r="K449" s="6" t="s">
        <v>343</v>
      </c>
      <c r="M449" s="103"/>
      <c r="N449" s="103"/>
      <c r="O449" s="103"/>
      <c r="P449" s="103"/>
      <c r="Q449" s="103"/>
      <c r="R449" s="103"/>
      <c r="S449" s="103"/>
      <c r="T449" s="98"/>
    </row>
    <row r="450" spans="1:20" s="6" customFormat="1" x14ac:dyDescent="0.25">
      <c r="A450" s="5"/>
      <c r="B450" s="6" t="s">
        <v>341</v>
      </c>
      <c r="C450" s="110"/>
      <c r="D450" s="5"/>
      <c r="E450" s="12"/>
      <c r="G450" s="12"/>
      <c r="H450" s="12"/>
      <c r="I450" s="110"/>
      <c r="J450" s="110"/>
      <c r="M450" s="103"/>
      <c r="N450" s="103"/>
      <c r="O450" s="103"/>
      <c r="P450" s="103"/>
      <c r="Q450" s="103"/>
      <c r="R450" s="103"/>
      <c r="S450" s="103"/>
      <c r="T450" s="98"/>
    </row>
    <row r="451" spans="1:20" s="6" customFormat="1" x14ac:dyDescent="0.25">
      <c r="A451" s="5"/>
      <c r="C451" s="110"/>
      <c r="D451" s="5"/>
      <c r="E451" s="12"/>
      <c r="G451" s="12"/>
      <c r="H451" s="12"/>
      <c r="I451" s="110"/>
      <c r="J451" s="110"/>
      <c r="M451" s="103"/>
      <c r="N451" s="103"/>
      <c r="O451" s="103"/>
      <c r="P451" s="103"/>
      <c r="Q451" s="103"/>
      <c r="R451" s="103"/>
      <c r="S451" s="103"/>
      <c r="T451" s="98"/>
    </row>
    <row r="452" spans="1:20" s="6" customFormat="1" x14ac:dyDescent="0.25">
      <c r="A452" s="5">
        <v>112</v>
      </c>
      <c r="B452" s="6" t="s">
        <v>273</v>
      </c>
      <c r="C452" s="110" t="s">
        <v>471</v>
      </c>
      <c r="D452" s="5" t="s">
        <v>1</v>
      </c>
      <c r="E452" s="12">
        <v>491000</v>
      </c>
      <c r="F452" s="6" t="s">
        <v>345</v>
      </c>
      <c r="G452" s="12">
        <v>489000</v>
      </c>
      <c r="H452" s="12">
        <v>489000</v>
      </c>
      <c r="I452" s="138">
        <f>E452-G452</f>
        <v>2000</v>
      </c>
      <c r="J452" s="110">
        <v>0.41</v>
      </c>
      <c r="K452" s="6" t="s">
        <v>345</v>
      </c>
      <c r="L452" s="35" t="s">
        <v>20</v>
      </c>
      <c r="M452" s="103"/>
      <c r="N452" s="103"/>
      <c r="O452" s="103"/>
      <c r="P452" s="103"/>
      <c r="Q452" s="103"/>
      <c r="R452" s="103"/>
      <c r="S452" s="103"/>
      <c r="T452" s="98"/>
    </row>
    <row r="453" spans="1:20" s="6" customFormat="1" x14ac:dyDescent="0.25">
      <c r="A453" s="5"/>
      <c r="B453" s="6" t="s">
        <v>344</v>
      </c>
      <c r="C453" s="110"/>
      <c r="D453" s="5"/>
      <c r="E453" s="12"/>
      <c r="G453" s="12"/>
      <c r="H453" s="12"/>
      <c r="I453" s="110"/>
      <c r="J453" s="110"/>
      <c r="L453" s="35" t="s">
        <v>26</v>
      </c>
      <c r="M453" s="103"/>
      <c r="N453" s="103"/>
      <c r="O453" s="103"/>
      <c r="P453" s="103"/>
      <c r="Q453" s="103"/>
      <c r="R453" s="103"/>
      <c r="S453" s="103"/>
      <c r="T453" s="98"/>
    </row>
    <row r="454" spans="1:20" s="6" customFormat="1" x14ac:dyDescent="0.25">
      <c r="A454" s="5"/>
      <c r="B454" s="6" t="s">
        <v>44</v>
      </c>
      <c r="C454" s="110"/>
      <c r="D454" s="5"/>
      <c r="E454" s="12"/>
      <c r="G454" s="12"/>
      <c r="H454" s="12"/>
      <c r="I454" s="110"/>
      <c r="J454" s="110"/>
      <c r="M454" s="103"/>
      <c r="N454" s="103"/>
      <c r="O454" s="103"/>
      <c r="P454" s="103"/>
      <c r="Q454" s="103"/>
      <c r="R454" s="103"/>
      <c r="S454" s="103"/>
      <c r="T454" s="98"/>
    </row>
    <row r="455" spans="1:20" s="6" customFormat="1" x14ac:dyDescent="0.25">
      <c r="A455" s="5"/>
      <c r="C455" s="110"/>
      <c r="D455" s="5"/>
      <c r="E455" s="12"/>
      <c r="G455" s="12"/>
      <c r="H455" s="12"/>
      <c r="I455" s="110"/>
      <c r="J455" s="110"/>
      <c r="M455" s="103"/>
      <c r="N455" s="103"/>
      <c r="O455" s="103"/>
      <c r="P455" s="103"/>
      <c r="Q455" s="103"/>
      <c r="R455" s="103"/>
      <c r="S455" s="103"/>
      <c r="T455" s="98"/>
    </row>
    <row r="456" spans="1:20" s="6" customFormat="1" x14ac:dyDescent="0.25">
      <c r="A456" s="5">
        <v>113</v>
      </c>
      <c r="B456" s="6" t="s">
        <v>273</v>
      </c>
      <c r="C456" s="110" t="s">
        <v>471</v>
      </c>
      <c r="D456" s="5" t="s">
        <v>1</v>
      </c>
      <c r="E456" s="12">
        <v>462000</v>
      </c>
      <c r="F456" s="6" t="s">
        <v>345</v>
      </c>
      <c r="G456" s="12">
        <v>460000</v>
      </c>
      <c r="H456" s="12">
        <v>460000</v>
      </c>
      <c r="I456" s="138">
        <f>E456-G456</f>
        <v>2000</v>
      </c>
      <c r="J456" s="110">
        <v>0.43</v>
      </c>
      <c r="K456" s="6" t="s">
        <v>345</v>
      </c>
      <c r="L456" s="35" t="s">
        <v>20</v>
      </c>
      <c r="M456" s="103"/>
      <c r="N456" s="103"/>
      <c r="O456" s="103"/>
      <c r="P456" s="103"/>
      <c r="Q456" s="103"/>
      <c r="R456" s="103"/>
      <c r="S456" s="103"/>
      <c r="T456" s="98"/>
    </row>
    <row r="457" spans="1:20" s="6" customFormat="1" x14ac:dyDescent="0.25">
      <c r="A457" s="5"/>
      <c r="B457" s="6" t="s">
        <v>344</v>
      </c>
      <c r="C457" s="110"/>
      <c r="D457" s="5"/>
      <c r="E457" s="12"/>
      <c r="G457" s="12"/>
      <c r="H457" s="12"/>
      <c r="I457" s="110"/>
      <c r="J457" s="110"/>
      <c r="L457" s="35" t="s">
        <v>26</v>
      </c>
      <c r="M457" s="103"/>
      <c r="N457" s="103"/>
      <c r="O457" s="103"/>
      <c r="P457" s="103"/>
      <c r="Q457" s="103"/>
      <c r="R457" s="103"/>
      <c r="S457" s="103"/>
      <c r="T457" s="98"/>
    </row>
    <row r="458" spans="1:20" s="6" customFormat="1" x14ac:dyDescent="0.25">
      <c r="A458" s="5"/>
      <c r="B458" s="6" t="s">
        <v>44</v>
      </c>
      <c r="C458" s="110"/>
      <c r="D458" s="5"/>
      <c r="E458" s="12"/>
      <c r="G458" s="12"/>
      <c r="H458" s="12"/>
      <c r="I458" s="110"/>
      <c r="J458" s="110"/>
      <c r="M458" s="103"/>
      <c r="N458" s="103"/>
      <c r="O458" s="103"/>
      <c r="P458" s="103"/>
      <c r="Q458" s="103"/>
      <c r="R458" s="103"/>
      <c r="S458" s="103"/>
      <c r="T458" s="98"/>
    </row>
    <row r="459" spans="1:20" s="6" customFormat="1" x14ac:dyDescent="0.25">
      <c r="A459" s="5"/>
      <c r="C459" s="110"/>
      <c r="D459" s="5"/>
      <c r="E459" s="12"/>
      <c r="G459" s="12"/>
      <c r="H459" s="12"/>
      <c r="I459" s="110"/>
      <c r="J459" s="110"/>
      <c r="M459" s="103"/>
      <c r="N459" s="103"/>
      <c r="O459" s="103"/>
      <c r="P459" s="103"/>
      <c r="Q459" s="103"/>
      <c r="R459" s="103"/>
      <c r="S459" s="103"/>
      <c r="T459" s="98"/>
    </row>
    <row r="460" spans="1:20" s="6" customFormat="1" x14ac:dyDescent="0.25">
      <c r="A460" s="5">
        <v>114</v>
      </c>
      <c r="B460" s="6" t="s">
        <v>273</v>
      </c>
      <c r="C460" s="110" t="s">
        <v>471</v>
      </c>
      <c r="D460" s="5" t="s">
        <v>1</v>
      </c>
      <c r="E460" s="12">
        <v>491000</v>
      </c>
      <c r="F460" s="6" t="s">
        <v>347</v>
      </c>
      <c r="G460" s="12">
        <v>488000</v>
      </c>
      <c r="H460" s="12">
        <v>488000</v>
      </c>
      <c r="I460" s="138">
        <f>E460-G460</f>
        <v>3000</v>
      </c>
      <c r="J460" s="110">
        <v>0.61</v>
      </c>
      <c r="K460" s="6" t="s">
        <v>347</v>
      </c>
      <c r="L460" s="35" t="s">
        <v>20</v>
      </c>
      <c r="M460" s="103"/>
      <c r="N460" s="103"/>
      <c r="O460" s="103"/>
      <c r="P460" s="103"/>
      <c r="Q460" s="103"/>
      <c r="R460" s="103"/>
      <c r="S460" s="103"/>
      <c r="T460" s="98"/>
    </row>
    <row r="461" spans="1:20" s="6" customFormat="1" x14ac:dyDescent="0.25">
      <c r="A461" s="5"/>
      <c r="B461" s="6" t="s">
        <v>346</v>
      </c>
      <c r="C461" s="110"/>
      <c r="D461" s="5"/>
      <c r="E461" s="12"/>
      <c r="G461" s="12"/>
      <c r="H461" s="12"/>
      <c r="I461" s="110"/>
      <c r="J461" s="110"/>
      <c r="L461" s="35" t="s">
        <v>26</v>
      </c>
      <c r="M461" s="103"/>
      <c r="N461" s="103"/>
      <c r="O461" s="103"/>
      <c r="P461" s="103"/>
      <c r="Q461" s="103"/>
      <c r="R461" s="103"/>
      <c r="S461" s="103"/>
      <c r="T461" s="98"/>
    </row>
    <row r="462" spans="1:20" s="6" customFormat="1" x14ac:dyDescent="0.25">
      <c r="A462" s="5"/>
      <c r="B462" s="6" t="s">
        <v>65</v>
      </c>
      <c r="C462" s="110"/>
      <c r="D462" s="5"/>
      <c r="E462" s="12"/>
      <c r="G462" s="12"/>
      <c r="H462" s="12"/>
      <c r="I462" s="110"/>
      <c r="J462" s="110"/>
      <c r="M462" s="103"/>
      <c r="N462" s="103"/>
      <c r="O462" s="103"/>
      <c r="P462" s="103"/>
      <c r="Q462" s="103"/>
      <c r="R462" s="103"/>
      <c r="S462" s="103"/>
      <c r="T462" s="98"/>
    </row>
    <row r="463" spans="1:20" s="6" customFormat="1" x14ac:dyDescent="0.25">
      <c r="A463" s="5"/>
      <c r="C463" s="110"/>
      <c r="D463" s="5"/>
      <c r="E463" s="12"/>
      <c r="G463" s="12"/>
      <c r="H463" s="12"/>
      <c r="I463" s="110"/>
      <c r="J463" s="110"/>
      <c r="M463" s="103"/>
      <c r="N463" s="103"/>
      <c r="O463" s="103"/>
      <c r="P463" s="103"/>
      <c r="Q463" s="103"/>
      <c r="R463" s="103"/>
      <c r="S463" s="103"/>
      <c r="T463" s="98"/>
    </row>
    <row r="464" spans="1:20" s="6" customFormat="1" x14ac:dyDescent="0.25">
      <c r="A464" s="5">
        <v>115</v>
      </c>
      <c r="B464" s="6" t="s">
        <v>273</v>
      </c>
      <c r="C464" s="110" t="s">
        <v>471</v>
      </c>
      <c r="D464" s="5" t="s">
        <v>1</v>
      </c>
      <c r="E464" s="12">
        <v>845000</v>
      </c>
      <c r="F464" s="6" t="s">
        <v>349</v>
      </c>
      <c r="G464" s="12">
        <v>475000</v>
      </c>
      <c r="H464" s="12">
        <v>475000</v>
      </c>
      <c r="I464" s="138">
        <f>E464-G464</f>
        <v>370000</v>
      </c>
      <c r="J464" s="110">
        <v>43.79</v>
      </c>
      <c r="K464" s="6" t="s">
        <v>349</v>
      </c>
      <c r="L464" s="35" t="s">
        <v>20</v>
      </c>
      <c r="M464" s="103"/>
      <c r="N464" s="103"/>
      <c r="O464" s="103"/>
      <c r="P464" s="103"/>
      <c r="Q464" s="103"/>
      <c r="R464" s="103"/>
      <c r="S464" s="103"/>
      <c r="T464" s="98"/>
    </row>
    <row r="465" spans="1:20" s="6" customFormat="1" x14ac:dyDescent="0.25">
      <c r="A465" s="5"/>
      <c r="B465" s="6" t="s">
        <v>348</v>
      </c>
      <c r="C465" s="110"/>
      <c r="D465" s="5"/>
      <c r="E465" s="12"/>
      <c r="F465" s="6" t="s">
        <v>350</v>
      </c>
      <c r="G465" s="12"/>
      <c r="H465" s="12"/>
      <c r="I465" s="110"/>
      <c r="J465" s="110"/>
      <c r="K465" s="6" t="s">
        <v>350</v>
      </c>
      <c r="L465" s="35" t="s">
        <v>26</v>
      </c>
      <c r="M465" s="103"/>
      <c r="N465" s="103"/>
      <c r="O465" s="103"/>
      <c r="P465" s="103"/>
      <c r="Q465" s="103"/>
      <c r="R465" s="103"/>
      <c r="S465" s="103"/>
      <c r="T465" s="98"/>
    </row>
    <row r="466" spans="1:20" s="6" customFormat="1" x14ac:dyDescent="0.25">
      <c r="A466" s="5"/>
      <c r="B466" s="6" t="s">
        <v>44</v>
      </c>
      <c r="C466" s="110"/>
      <c r="D466" s="5"/>
      <c r="E466" s="12"/>
      <c r="F466" s="6" t="s">
        <v>351</v>
      </c>
      <c r="G466" s="12"/>
      <c r="H466" s="12"/>
      <c r="I466" s="110"/>
      <c r="J466" s="110"/>
      <c r="K466" s="6" t="s">
        <v>351</v>
      </c>
      <c r="M466" s="103"/>
      <c r="N466" s="103"/>
      <c r="O466" s="103"/>
      <c r="P466" s="103"/>
      <c r="Q466" s="103"/>
      <c r="R466" s="103"/>
      <c r="S466" s="103"/>
      <c r="T466" s="98"/>
    </row>
    <row r="467" spans="1:20" s="6" customFormat="1" x14ac:dyDescent="0.25">
      <c r="A467" s="5"/>
      <c r="C467" s="110"/>
      <c r="D467" s="5"/>
      <c r="E467" s="12"/>
      <c r="G467" s="12"/>
      <c r="H467" s="12"/>
      <c r="I467" s="110"/>
      <c r="J467" s="110"/>
      <c r="M467" s="103"/>
      <c r="N467" s="103"/>
      <c r="O467" s="103"/>
      <c r="P467" s="103"/>
      <c r="Q467" s="103"/>
      <c r="R467" s="103"/>
      <c r="S467" s="103"/>
      <c r="T467" s="98"/>
    </row>
    <row r="468" spans="1:20" s="6" customFormat="1" x14ac:dyDescent="0.25">
      <c r="A468" s="5">
        <v>116</v>
      </c>
      <c r="B468" s="6" t="s">
        <v>273</v>
      </c>
      <c r="C468" s="110" t="s">
        <v>471</v>
      </c>
      <c r="D468" s="5" t="s">
        <v>1</v>
      </c>
      <c r="E468" s="12">
        <v>736900</v>
      </c>
      <c r="F468" s="6" t="s">
        <v>349</v>
      </c>
      <c r="G468" s="12">
        <v>427000</v>
      </c>
      <c r="H468" s="12">
        <v>427000</v>
      </c>
      <c r="I468" s="138">
        <f>E468-G468</f>
        <v>309900</v>
      </c>
      <c r="J468" s="110">
        <v>42.05</v>
      </c>
      <c r="K468" s="6" t="s">
        <v>349</v>
      </c>
      <c r="L468" s="35" t="s">
        <v>20</v>
      </c>
      <c r="M468" s="103"/>
      <c r="N468" s="103"/>
      <c r="O468" s="103"/>
      <c r="P468" s="103"/>
      <c r="Q468" s="103"/>
      <c r="R468" s="103"/>
      <c r="S468" s="103"/>
      <c r="T468" s="98"/>
    </row>
    <row r="469" spans="1:20" s="6" customFormat="1" x14ac:dyDescent="0.25">
      <c r="A469" s="5"/>
      <c r="B469" s="6" t="s">
        <v>352</v>
      </c>
      <c r="C469" s="110"/>
      <c r="D469" s="5"/>
      <c r="E469" s="12"/>
      <c r="F469" s="6" t="s">
        <v>350</v>
      </c>
      <c r="G469" s="12"/>
      <c r="H469" s="12"/>
      <c r="I469" s="110"/>
      <c r="J469" s="110"/>
      <c r="K469" s="6" t="s">
        <v>350</v>
      </c>
      <c r="L469" s="35" t="s">
        <v>26</v>
      </c>
      <c r="M469" s="103"/>
      <c r="N469" s="103"/>
      <c r="O469" s="103"/>
      <c r="P469" s="103"/>
      <c r="Q469" s="103"/>
      <c r="R469" s="103"/>
      <c r="S469" s="103"/>
      <c r="T469" s="98"/>
    </row>
    <row r="470" spans="1:20" s="6" customFormat="1" x14ac:dyDescent="0.25">
      <c r="A470" s="5"/>
      <c r="B470" s="6" t="s">
        <v>65</v>
      </c>
      <c r="C470" s="110"/>
      <c r="D470" s="5"/>
      <c r="E470" s="12"/>
      <c r="F470" s="6" t="s">
        <v>351</v>
      </c>
      <c r="G470" s="12"/>
      <c r="H470" s="12"/>
      <c r="I470" s="110"/>
      <c r="J470" s="110"/>
      <c r="K470" s="6" t="s">
        <v>351</v>
      </c>
      <c r="M470" s="103"/>
      <c r="N470" s="103"/>
      <c r="O470" s="103"/>
      <c r="P470" s="103"/>
      <c r="Q470" s="103"/>
      <c r="R470" s="103"/>
      <c r="S470" s="103"/>
      <c r="T470" s="98"/>
    </row>
    <row r="471" spans="1:20" s="6" customFormat="1" x14ac:dyDescent="0.25">
      <c r="A471" s="5"/>
      <c r="C471" s="110"/>
      <c r="D471" s="5"/>
      <c r="E471" s="12"/>
      <c r="G471" s="12"/>
      <c r="H471" s="12"/>
      <c r="I471" s="110"/>
      <c r="J471" s="110"/>
      <c r="M471" s="103"/>
      <c r="N471" s="103"/>
      <c r="O471" s="103"/>
      <c r="P471" s="103"/>
      <c r="Q471" s="103"/>
      <c r="R471" s="103"/>
      <c r="S471" s="103"/>
      <c r="T471" s="98"/>
    </row>
    <row r="472" spans="1:20" s="6" customFormat="1" x14ac:dyDescent="0.25">
      <c r="A472" s="5">
        <v>117</v>
      </c>
      <c r="B472" s="6" t="s">
        <v>353</v>
      </c>
      <c r="C472" s="110" t="s">
        <v>471</v>
      </c>
      <c r="D472" s="5" t="s">
        <v>1</v>
      </c>
      <c r="E472" s="12">
        <v>7520</v>
      </c>
      <c r="F472" s="6" t="s">
        <v>333</v>
      </c>
      <c r="G472" s="12">
        <v>7520</v>
      </c>
      <c r="H472" s="12">
        <v>7520</v>
      </c>
      <c r="I472" s="110" t="s">
        <v>471</v>
      </c>
      <c r="J472" s="110" t="s">
        <v>471</v>
      </c>
      <c r="K472" s="6" t="s">
        <v>333</v>
      </c>
      <c r="L472" s="35" t="s">
        <v>20</v>
      </c>
      <c r="M472" s="103"/>
      <c r="N472" s="103"/>
      <c r="O472" s="103"/>
      <c r="P472" s="103"/>
      <c r="Q472" s="103"/>
      <c r="R472" s="103"/>
      <c r="S472" s="103"/>
      <c r="T472" s="98"/>
    </row>
    <row r="473" spans="1:20" s="6" customFormat="1" x14ac:dyDescent="0.25">
      <c r="A473" s="5"/>
      <c r="B473" s="6" t="s">
        <v>354</v>
      </c>
      <c r="C473" s="110"/>
      <c r="D473" s="5"/>
      <c r="E473" s="12"/>
      <c r="F473" s="6" t="s">
        <v>120</v>
      </c>
      <c r="G473" s="12"/>
      <c r="H473" s="12"/>
      <c r="I473" s="110"/>
      <c r="J473" s="110"/>
      <c r="K473" s="6" t="s">
        <v>120</v>
      </c>
      <c r="L473" s="35" t="s">
        <v>26</v>
      </c>
      <c r="M473" s="103"/>
      <c r="N473" s="103"/>
      <c r="O473" s="103"/>
      <c r="P473" s="103"/>
      <c r="Q473" s="103"/>
      <c r="R473" s="103"/>
      <c r="S473" s="103"/>
      <c r="T473" s="98"/>
    </row>
    <row r="474" spans="1:20" s="6" customFormat="1" x14ac:dyDescent="0.25">
      <c r="A474" s="5"/>
      <c r="B474" s="6" t="s">
        <v>355</v>
      </c>
      <c r="C474" s="110"/>
      <c r="D474" s="5"/>
      <c r="E474" s="12"/>
      <c r="G474" s="12"/>
      <c r="H474" s="12"/>
      <c r="I474" s="110"/>
      <c r="J474" s="110"/>
      <c r="M474" s="103"/>
      <c r="N474" s="103"/>
      <c r="O474" s="103"/>
      <c r="P474" s="103"/>
      <c r="Q474" s="103"/>
      <c r="R474" s="103"/>
      <c r="S474" s="103"/>
      <c r="T474" s="98"/>
    </row>
    <row r="475" spans="1:20" s="6" customFormat="1" x14ac:dyDescent="0.25">
      <c r="A475" s="5"/>
      <c r="C475" s="110"/>
      <c r="D475" s="5"/>
      <c r="E475" s="12"/>
      <c r="G475" s="12"/>
      <c r="H475" s="12"/>
      <c r="I475" s="110"/>
      <c r="J475" s="110"/>
      <c r="M475" s="103"/>
      <c r="N475" s="103"/>
      <c r="O475" s="103"/>
      <c r="P475" s="103"/>
      <c r="Q475" s="103"/>
      <c r="R475" s="103"/>
      <c r="S475" s="103"/>
      <c r="T475" s="98"/>
    </row>
    <row r="476" spans="1:20" s="6" customFormat="1" x14ac:dyDescent="0.25">
      <c r="A476" s="5">
        <v>118</v>
      </c>
      <c r="B476" s="6" t="s">
        <v>356</v>
      </c>
      <c r="C476" s="110" t="s">
        <v>471</v>
      </c>
      <c r="D476" s="5" t="s">
        <v>1</v>
      </c>
      <c r="E476" s="99">
        <v>189791.4</v>
      </c>
      <c r="F476" s="6" t="s">
        <v>358</v>
      </c>
      <c r="G476" s="99">
        <v>189791.4</v>
      </c>
      <c r="H476" s="99">
        <v>189791.4</v>
      </c>
      <c r="I476" s="110" t="s">
        <v>471</v>
      </c>
      <c r="J476" s="110" t="s">
        <v>471</v>
      </c>
      <c r="K476" s="6" t="s">
        <v>358</v>
      </c>
      <c r="L476" s="35" t="s">
        <v>20</v>
      </c>
      <c r="M476" s="103"/>
      <c r="N476" s="103"/>
      <c r="O476" s="103"/>
      <c r="P476" s="103"/>
      <c r="Q476" s="103"/>
      <c r="R476" s="103"/>
      <c r="S476" s="103"/>
      <c r="T476" s="98"/>
    </row>
    <row r="477" spans="1:20" s="6" customFormat="1" x14ac:dyDescent="0.25">
      <c r="A477" s="5"/>
      <c r="B477" s="6" t="s">
        <v>357</v>
      </c>
      <c r="C477" s="110"/>
      <c r="D477" s="5"/>
      <c r="E477" s="12"/>
      <c r="F477" s="6" t="s">
        <v>359</v>
      </c>
      <c r="G477" s="12"/>
      <c r="H477" s="12"/>
      <c r="I477" s="110"/>
      <c r="J477" s="110"/>
      <c r="K477" s="6" t="s">
        <v>359</v>
      </c>
      <c r="L477" s="35" t="s">
        <v>26</v>
      </c>
      <c r="M477" s="103"/>
      <c r="N477" s="103"/>
      <c r="O477" s="103"/>
      <c r="P477" s="103"/>
      <c r="Q477" s="103"/>
      <c r="R477" s="103"/>
      <c r="S477" s="103"/>
      <c r="T477" s="98"/>
    </row>
    <row r="478" spans="1:20" s="6" customFormat="1" x14ac:dyDescent="0.25">
      <c r="A478" s="5"/>
      <c r="C478" s="110"/>
      <c r="D478" s="5"/>
      <c r="E478" s="12"/>
      <c r="G478" s="12"/>
      <c r="H478" s="12"/>
      <c r="I478" s="110"/>
      <c r="J478" s="110"/>
      <c r="M478" s="103"/>
      <c r="N478" s="103"/>
      <c r="O478" s="103"/>
      <c r="P478" s="103"/>
      <c r="Q478" s="103"/>
      <c r="R478" s="103"/>
      <c r="S478" s="103"/>
      <c r="T478" s="98"/>
    </row>
    <row r="479" spans="1:20" s="6" customFormat="1" x14ac:dyDescent="0.25">
      <c r="A479" s="5">
        <v>119</v>
      </c>
      <c r="B479" s="6" t="s">
        <v>361</v>
      </c>
      <c r="C479" s="110" t="s">
        <v>471</v>
      </c>
      <c r="D479" s="5" t="s">
        <v>1</v>
      </c>
      <c r="E479" s="12">
        <v>18500</v>
      </c>
      <c r="F479" s="6" t="s">
        <v>362</v>
      </c>
      <c r="G479" s="12">
        <v>18000</v>
      </c>
      <c r="H479" s="12">
        <v>18000</v>
      </c>
      <c r="I479" s="138">
        <f>E479-G479</f>
        <v>500</v>
      </c>
      <c r="J479" s="142">
        <v>2.7</v>
      </c>
      <c r="K479" s="6" t="s">
        <v>362</v>
      </c>
      <c r="L479" s="35" t="s">
        <v>20</v>
      </c>
      <c r="M479" s="103"/>
      <c r="N479" s="103"/>
      <c r="O479" s="103"/>
      <c r="P479" s="103"/>
      <c r="Q479" s="103"/>
      <c r="R479" s="103"/>
      <c r="S479" s="103"/>
      <c r="T479" s="98"/>
    </row>
    <row r="480" spans="1:20" s="6" customFormat="1" x14ac:dyDescent="0.25">
      <c r="A480" s="5"/>
      <c r="B480" s="6" t="s">
        <v>360</v>
      </c>
      <c r="C480" s="110"/>
      <c r="D480" s="5"/>
      <c r="E480" s="12"/>
      <c r="F480" s="6" t="s">
        <v>363</v>
      </c>
      <c r="G480" s="12"/>
      <c r="H480" s="12"/>
      <c r="I480" s="110"/>
      <c r="J480" s="110"/>
      <c r="K480" s="6" t="s">
        <v>363</v>
      </c>
      <c r="L480" s="35" t="s">
        <v>26</v>
      </c>
      <c r="M480" s="103"/>
      <c r="N480" s="103"/>
      <c r="O480" s="103"/>
      <c r="P480" s="103"/>
      <c r="Q480" s="103"/>
      <c r="R480" s="103"/>
      <c r="S480" s="103"/>
      <c r="T480" s="98"/>
    </row>
    <row r="481" spans="1:20" s="6" customFormat="1" x14ac:dyDescent="0.25">
      <c r="A481" s="5"/>
      <c r="C481" s="110"/>
      <c r="D481" s="5"/>
      <c r="E481" s="12"/>
      <c r="G481" s="12"/>
      <c r="H481" s="12"/>
      <c r="I481" s="110"/>
      <c r="J481" s="110"/>
      <c r="M481" s="103"/>
      <c r="N481" s="103"/>
      <c r="O481" s="103"/>
      <c r="P481" s="103"/>
      <c r="Q481" s="103"/>
      <c r="R481" s="103"/>
      <c r="S481" s="103"/>
      <c r="T481" s="98"/>
    </row>
    <row r="482" spans="1:20" s="6" customFormat="1" x14ac:dyDescent="0.25">
      <c r="A482" s="5">
        <v>120</v>
      </c>
      <c r="B482" s="6" t="s">
        <v>364</v>
      </c>
      <c r="C482" s="110" t="s">
        <v>471</v>
      </c>
      <c r="D482" s="5" t="s">
        <v>1</v>
      </c>
      <c r="E482" s="99">
        <v>15864.21</v>
      </c>
      <c r="F482" s="6" t="s">
        <v>367</v>
      </c>
      <c r="G482" s="99">
        <v>15864.21</v>
      </c>
      <c r="H482" s="99">
        <v>15864.21</v>
      </c>
      <c r="I482" s="110" t="s">
        <v>471</v>
      </c>
      <c r="J482" s="110" t="s">
        <v>471</v>
      </c>
      <c r="K482" s="6" t="s">
        <v>367</v>
      </c>
      <c r="L482" s="35" t="s">
        <v>20</v>
      </c>
      <c r="M482" s="103"/>
      <c r="N482" s="103"/>
      <c r="O482" s="103"/>
      <c r="P482" s="103"/>
      <c r="Q482" s="103"/>
      <c r="R482" s="103"/>
      <c r="S482" s="103"/>
      <c r="T482" s="98"/>
    </row>
    <row r="483" spans="1:20" s="6" customFormat="1" x14ac:dyDescent="0.25">
      <c r="A483" s="5"/>
      <c r="B483" s="6" t="s">
        <v>365</v>
      </c>
      <c r="C483" s="110"/>
      <c r="D483" s="5"/>
      <c r="E483" s="12"/>
      <c r="F483" s="6" t="s">
        <v>368</v>
      </c>
      <c r="G483" s="12"/>
      <c r="H483" s="12"/>
      <c r="I483" s="110"/>
      <c r="J483" s="110"/>
      <c r="K483" s="6" t="s">
        <v>368</v>
      </c>
      <c r="L483" s="35" t="s">
        <v>26</v>
      </c>
      <c r="M483" s="103"/>
      <c r="N483" s="103"/>
      <c r="O483" s="103"/>
      <c r="P483" s="103"/>
      <c r="Q483" s="103"/>
      <c r="R483" s="103"/>
      <c r="S483" s="103"/>
      <c r="T483" s="98"/>
    </row>
    <row r="484" spans="1:20" s="6" customFormat="1" x14ac:dyDescent="0.25">
      <c r="A484" s="5"/>
      <c r="B484" s="6" t="s">
        <v>366</v>
      </c>
      <c r="C484" s="110"/>
      <c r="D484" s="5"/>
      <c r="E484" s="12"/>
      <c r="F484" s="6" t="s">
        <v>31</v>
      </c>
      <c r="G484" s="12"/>
      <c r="H484" s="12"/>
      <c r="I484" s="110"/>
      <c r="J484" s="110"/>
      <c r="K484" s="6" t="s">
        <v>31</v>
      </c>
      <c r="M484" s="103"/>
      <c r="N484" s="103"/>
      <c r="O484" s="103"/>
      <c r="P484" s="103"/>
      <c r="Q484" s="103"/>
      <c r="R484" s="103"/>
      <c r="S484" s="103"/>
      <c r="T484" s="98"/>
    </row>
    <row r="485" spans="1:20" s="6" customFormat="1" x14ac:dyDescent="0.25">
      <c r="A485" s="5"/>
      <c r="C485" s="110"/>
      <c r="D485" s="5"/>
      <c r="E485" s="12"/>
      <c r="G485" s="12"/>
      <c r="H485" s="12"/>
      <c r="I485" s="110"/>
      <c r="J485" s="110"/>
      <c r="M485" s="103"/>
      <c r="N485" s="103"/>
      <c r="O485" s="103"/>
      <c r="P485" s="103"/>
      <c r="Q485" s="103"/>
      <c r="R485" s="103"/>
      <c r="S485" s="103"/>
      <c r="T485" s="98"/>
    </row>
    <row r="486" spans="1:20" s="6" customFormat="1" x14ac:dyDescent="0.25">
      <c r="A486" s="5">
        <v>121</v>
      </c>
      <c r="B486" s="6" t="s">
        <v>369</v>
      </c>
      <c r="C486" s="110" t="s">
        <v>471</v>
      </c>
      <c r="D486" s="5" t="s">
        <v>1</v>
      </c>
      <c r="E486" s="12">
        <v>26250</v>
      </c>
      <c r="F486" s="6" t="s">
        <v>371</v>
      </c>
      <c r="G486" s="12">
        <v>26250</v>
      </c>
      <c r="H486" s="12">
        <v>26250</v>
      </c>
      <c r="I486" s="110" t="s">
        <v>471</v>
      </c>
      <c r="J486" s="110" t="s">
        <v>471</v>
      </c>
      <c r="K486" s="6" t="s">
        <v>371</v>
      </c>
      <c r="L486" s="35" t="s">
        <v>20</v>
      </c>
      <c r="M486" s="103"/>
      <c r="N486" s="103"/>
      <c r="O486" s="103"/>
      <c r="P486" s="103"/>
      <c r="Q486" s="103"/>
      <c r="R486" s="103"/>
      <c r="S486" s="103"/>
      <c r="T486" s="98"/>
    </row>
    <row r="487" spans="1:20" s="6" customFormat="1" x14ac:dyDescent="0.25">
      <c r="A487" s="5"/>
      <c r="B487" s="6" t="s">
        <v>370</v>
      </c>
      <c r="C487" s="110"/>
      <c r="D487" s="5"/>
      <c r="E487" s="12"/>
      <c r="F487" s="6" t="s">
        <v>372</v>
      </c>
      <c r="G487" s="12"/>
      <c r="H487" s="12"/>
      <c r="I487" s="110"/>
      <c r="J487" s="110"/>
      <c r="K487" s="6" t="s">
        <v>372</v>
      </c>
      <c r="L487" s="35" t="s">
        <v>26</v>
      </c>
      <c r="M487" s="103"/>
      <c r="N487" s="103"/>
      <c r="O487" s="103"/>
      <c r="P487" s="103"/>
      <c r="Q487" s="103"/>
      <c r="R487" s="103"/>
      <c r="S487" s="103"/>
      <c r="T487" s="98"/>
    </row>
    <row r="488" spans="1:20" s="6" customFormat="1" x14ac:dyDescent="0.25">
      <c r="A488" s="5"/>
      <c r="C488" s="110"/>
      <c r="D488" s="5"/>
      <c r="E488" s="12"/>
      <c r="F488" s="6" t="s">
        <v>373</v>
      </c>
      <c r="G488" s="12"/>
      <c r="H488" s="12"/>
      <c r="I488" s="110"/>
      <c r="J488" s="110"/>
      <c r="K488" s="6" t="s">
        <v>373</v>
      </c>
      <c r="M488" s="103"/>
      <c r="N488" s="103"/>
      <c r="O488" s="103"/>
      <c r="P488" s="103"/>
      <c r="Q488" s="103"/>
      <c r="R488" s="103"/>
      <c r="S488" s="103"/>
      <c r="T488" s="98"/>
    </row>
    <row r="489" spans="1:20" s="6" customFormat="1" x14ac:dyDescent="0.25">
      <c r="A489" s="5"/>
      <c r="C489" s="110"/>
      <c r="D489" s="5"/>
      <c r="E489" s="12"/>
      <c r="G489" s="12"/>
      <c r="H489" s="12"/>
      <c r="I489" s="110"/>
      <c r="J489" s="110"/>
      <c r="M489" s="103"/>
      <c r="N489" s="103"/>
      <c r="O489" s="103"/>
      <c r="P489" s="103"/>
      <c r="Q489" s="103"/>
      <c r="R489" s="103"/>
      <c r="S489" s="103"/>
      <c r="T489" s="98"/>
    </row>
    <row r="490" spans="1:20" s="6" customFormat="1" x14ac:dyDescent="0.25">
      <c r="A490" s="5">
        <v>122</v>
      </c>
      <c r="B490" s="6" t="s">
        <v>374</v>
      </c>
      <c r="C490" s="110" t="s">
        <v>471</v>
      </c>
      <c r="D490" s="5" t="s">
        <v>1</v>
      </c>
      <c r="E490" s="12">
        <v>41170</v>
      </c>
      <c r="F490" s="6" t="s">
        <v>371</v>
      </c>
      <c r="G490" s="12">
        <v>41170</v>
      </c>
      <c r="H490" s="12">
        <v>41170</v>
      </c>
      <c r="I490" s="110" t="s">
        <v>471</v>
      </c>
      <c r="J490" s="110" t="s">
        <v>471</v>
      </c>
      <c r="K490" s="6" t="s">
        <v>371</v>
      </c>
      <c r="L490" s="35" t="s">
        <v>20</v>
      </c>
      <c r="M490" s="103"/>
      <c r="N490" s="103"/>
      <c r="O490" s="103"/>
      <c r="P490" s="103"/>
      <c r="Q490" s="103"/>
      <c r="R490" s="103"/>
      <c r="S490" s="103"/>
      <c r="T490" s="98"/>
    </row>
    <row r="491" spans="1:20" s="6" customFormat="1" x14ac:dyDescent="0.25">
      <c r="A491" s="5"/>
      <c r="B491" s="6" t="s">
        <v>375</v>
      </c>
      <c r="C491" s="110"/>
      <c r="D491" s="5"/>
      <c r="E491" s="12"/>
      <c r="F491" s="6" t="s">
        <v>372</v>
      </c>
      <c r="G491" s="12"/>
      <c r="H491" s="12"/>
      <c r="I491" s="110"/>
      <c r="J491" s="110"/>
      <c r="K491" s="6" t="s">
        <v>372</v>
      </c>
      <c r="L491" s="35" t="s">
        <v>26</v>
      </c>
      <c r="M491" s="103"/>
      <c r="N491" s="103"/>
      <c r="O491" s="103"/>
      <c r="P491" s="103"/>
      <c r="Q491" s="103"/>
      <c r="R491" s="103"/>
      <c r="S491" s="103"/>
      <c r="T491" s="98"/>
    </row>
    <row r="492" spans="1:20" s="6" customFormat="1" x14ac:dyDescent="0.25">
      <c r="A492" s="5"/>
      <c r="C492" s="110"/>
      <c r="D492" s="5"/>
      <c r="E492" s="12"/>
      <c r="F492" s="6" t="s">
        <v>373</v>
      </c>
      <c r="G492" s="12"/>
      <c r="H492" s="12"/>
      <c r="I492" s="110"/>
      <c r="J492" s="110"/>
      <c r="K492" s="6" t="s">
        <v>373</v>
      </c>
      <c r="M492" s="103"/>
      <c r="N492" s="103"/>
      <c r="O492" s="103"/>
      <c r="P492" s="103"/>
      <c r="Q492" s="103"/>
      <c r="R492" s="103"/>
      <c r="S492" s="103"/>
      <c r="T492" s="98"/>
    </row>
    <row r="493" spans="1:20" s="6" customFormat="1" x14ac:dyDescent="0.25">
      <c r="A493" s="5"/>
      <c r="C493" s="110"/>
      <c r="D493" s="5"/>
      <c r="E493" s="12"/>
      <c r="G493" s="12"/>
      <c r="H493" s="12"/>
      <c r="I493" s="110"/>
      <c r="J493" s="110"/>
      <c r="M493" s="103"/>
      <c r="N493" s="103"/>
      <c r="O493" s="103"/>
      <c r="P493" s="103"/>
      <c r="Q493" s="103"/>
      <c r="R493" s="103"/>
      <c r="S493" s="103"/>
      <c r="T493" s="98"/>
    </row>
    <row r="494" spans="1:20" s="6" customFormat="1" x14ac:dyDescent="0.25">
      <c r="A494" s="5">
        <v>123</v>
      </c>
      <c r="B494" s="6" t="s">
        <v>273</v>
      </c>
      <c r="C494" s="110" t="s">
        <v>471</v>
      </c>
      <c r="D494" s="5" t="s">
        <v>1</v>
      </c>
      <c r="E494" s="12">
        <v>859700</v>
      </c>
      <c r="F494" s="6" t="s">
        <v>349</v>
      </c>
      <c r="G494" s="12">
        <v>507000</v>
      </c>
      <c r="H494" s="12">
        <v>507000</v>
      </c>
      <c r="I494" s="138">
        <f>E494-G494</f>
        <v>352700</v>
      </c>
      <c r="J494" s="110">
        <v>41.06</v>
      </c>
      <c r="K494" s="6" t="s">
        <v>349</v>
      </c>
      <c r="L494" s="35" t="s">
        <v>20</v>
      </c>
      <c r="M494" s="103"/>
      <c r="N494" s="103"/>
      <c r="O494" s="103"/>
      <c r="P494" s="103"/>
      <c r="Q494" s="103"/>
      <c r="R494" s="103"/>
      <c r="S494" s="103"/>
      <c r="T494" s="98"/>
    </row>
    <row r="495" spans="1:20" s="6" customFormat="1" x14ac:dyDescent="0.25">
      <c r="A495" s="5"/>
      <c r="B495" s="6" t="s">
        <v>376</v>
      </c>
      <c r="C495" s="110"/>
      <c r="D495" s="5"/>
      <c r="E495" s="12"/>
      <c r="F495" s="6" t="s">
        <v>350</v>
      </c>
      <c r="G495" s="12"/>
      <c r="H495" s="12"/>
      <c r="I495" s="110"/>
      <c r="J495" s="110"/>
      <c r="K495" s="6" t="s">
        <v>350</v>
      </c>
      <c r="L495" s="35" t="s">
        <v>26</v>
      </c>
      <c r="M495" s="103"/>
      <c r="N495" s="103"/>
      <c r="O495" s="103"/>
      <c r="P495" s="103"/>
      <c r="Q495" s="103"/>
      <c r="R495" s="103"/>
      <c r="S495" s="103"/>
      <c r="T495" s="98"/>
    </row>
    <row r="496" spans="1:20" s="6" customFormat="1" x14ac:dyDescent="0.25">
      <c r="A496" s="5"/>
      <c r="B496" s="6" t="s">
        <v>147</v>
      </c>
      <c r="C496" s="110"/>
      <c r="D496" s="5"/>
      <c r="E496" s="12"/>
      <c r="F496" s="6" t="s">
        <v>351</v>
      </c>
      <c r="G496" s="12"/>
      <c r="H496" s="12"/>
      <c r="I496" s="110"/>
      <c r="J496" s="110"/>
      <c r="K496" s="6" t="s">
        <v>351</v>
      </c>
      <c r="M496" s="103"/>
      <c r="N496" s="103"/>
      <c r="O496" s="103"/>
      <c r="P496" s="103"/>
      <c r="Q496" s="103"/>
      <c r="R496" s="103"/>
      <c r="S496" s="103"/>
      <c r="T496" s="98"/>
    </row>
    <row r="497" spans="1:20" s="6" customFormat="1" x14ac:dyDescent="0.25">
      <c r="A497" s="5"/>
      <c r="C497" s="110"/>
      <c r="D497" s="5"/>
      <c r="E497" s="12"/>
      <c r="G497" s="12"/>
      <c r="H497" s="12"/>
      <c r="I497" s="110"/>
      <c r="J497" s="110"/>
      <c r="M497" s="103"/>
      <c r="N497" s="103"/>
      <c r="O497" s="103"/>
      <c r="P497" s="103"/>
      <c r="Q497" s="103"/>
      <c r="R497" s="103"/>
      <c r="S497" s="103"/>
      <c r="T497" s="98"/>
    </row>
    <row r="498" spans="1:20" s="6" customFormat="1" x14ac:dyDescent="0.25">
      <c r="A498" s="5">
        <v>124</v>
      </c>
      <c r="B498" s="6" t="s">
        <v>377</v>
      </c>
      <c r="C498" s="110" t="s">
        <v>471</v>
      </c>
      <c r="D498" s="5" t="s">
        <v>1</v>
      </c>
      <c r="E498" s="12">
        <v>40210</v>
      </c>
      <c r="F498" s="6" t="s">
        <v>379</v>
      </c>
      <c r="G498" s="12">
        <v>40210</v>
      </c>
      <c r="H498" s="12">
        <v>40210</v>
      </c>
      <c r="I498" s="110" t="s">
        <v>471</v>
      </c>
      <c r="J498" s="110" t="s">
        <v>471</v>
      </c>
      <c r="K498" s="6" t="s">
        <v>379</v>
      </c>
      <c r="L498" s="35" t="s">
        <v>20</v>
      </c>
      <c r="M498" s="103"/>
      <c r="N498" s="103"/>
      <c r="O498" s="103"/>
      <c r="P498" s="103"/>
      <c r="Q498" s="103"/>
      <c r="R498" s="103"/>
      <c r="S498" s="103"/>
      <c r="T498" s="98"/>
    </row>
    <row r="499" spans="1:20" s="6" customFormat="1" x14ac:dyDescent="0.25">
      <c r="A499" s="5"/>
      <c r="B499" s="6" t="s">
        <v>378</v>
      </c>
      <c r="C499" s="110"/>
      <c r="D499" s="5"/>
      <c r="E499" s="12"/>
      <c r="F499" s="6" t="s">
        <v>380</v>
      </c>
      <c r="G499" s="12"/>
      <c r="H499" s="12"/>
      <c r="I499" s="110"/>
      <c r="J499" s="110"/>
      <c r="K499" s="6" t="s">
        <v>380</v>
      </c>
      <c r="L499" s="35" t="s">
        <v>26</v>
      </c>
      <c r="M499" s="103"/>
      <c r="N499" s="103"/>
      <c r="O499" s="103"/>
      <c r="P499" s="103"/>
      <c r="Q499" s="103"/>
      <c r="R499" s="103"/>
      <c r="S499" s="103"/>
      <c r="T499" s="98"/>
    </row>
    <row r="500" spans="1:20" s="6" customFormat="1" x14ac:dyDescent="0.25">
      <c r="A500" s="5"/>
      <c r="B500" s="6" t="s">
        <v>131</v>
      </c>
      <c r="C500" s="110"/>
      <c r="D500" s="5"/>
      <c r="E500" s="12"/>
      <c r="G500" s="12"/>
      <c r="H500" s="12"/>
      <c r="I500" s="110"/>
      <c r="J500" s="110"/>
      <c r="M500" s="103"/>
      <c r="N500" s="103"/>
      <c r="O500" s="103"/>
      <c r="P500" s="103"/>
      <c r="Q500" s="103"/>
      <c r="R500" s="103"/>
      <c r="S500" s="103"/>
      <c r="T500" s="98"/>
    </row>
    <row r="501" spans="1:20" s="6" customFormat="1" x14ac:dyDescent="0.25">
      <c r="A501" s="5"/>
      <c r="C501" s="110"/>
      <c r="D501" s="5"/>
      <c r="E501" s="12"/>
      <c r="G501" s="12"/>
      <c r="H501" s="12"/>
      <c r="I501" s="110"/>
      <c r="J501" s="110"/>
      <c r="M501" s="103"/>
      <c r="N501" s="103"/>
      <c r="O501" s="103"/>
      <c r="P501" s="103"/>
      <c r="Q501" s="103"/>
      <c r="R501" s="103"/>
      <c r="S501" s="103"/>
      <c r="T501" s="98"/>
    </row>
    <row r="502" spans="1:20" s="6" customFormat="1" x14ac:dyDescent="0.25">
      <c r="A502" s="5">
        <v>125</v>
      </c>
      <c r="B502" s="6" t="s">
        <v>381</v>
      </c>
      <c r="C502" s="110" t="s">
        <v>471</v>
      </c>
      <c r="D502" s="5" t="s">
        <v>1</v>
      </c>
      <c r="E502" s="12">
        <v>360000</v>
      </c>
      <c r="F502" s="6" t="s">
        <v>385</v>
      </c>
      <c r="G502" s="12">
        <v>358000</v>
      </c>
      <c r="H502" s="12">
        <v>358000</v>
      </c>
      <c r="I502" s="110" t="s">
        <v>471</v>
      </c>
      <c r="J502" s="110" t="s">
        <v>471</v>
      </c>
      <c r="K502" s="6" t="s">
        <v>385</v>
      </c>
      <c r="L502" s="35" t="s">
        <v>20</v>
      </c>
      <c r="M502" s="103"/>
      <c r="N502" s="103"/>
      <c r="O502" s="103"/>
      <c r="P502" s="103"/>
      <c r="Q502" s="103"/>
      <c r="R502" s="103"/>
      <c r="S502" s="103"/>
      <c r="T502" s="98"/>
    </row>
    <row r="503" spans="1:20" s="6" customFormat="1" x14ac:dyDescent="0.25">
      <c r="A503" s="5"/>
      <c r="B503" s="6" t="s">
        <v>382</v>
      </c>
      <c r="C503" s="110"/>
      <c r="D503" s="5"/>
      <c r="E503" s="12"/>
      <c r="F503" s="6" t="s">
        <v>31</v>
      </c>
      <c r="G503" s="12"/>
      <c r="H503" s="12"/>
      <c r="I503" s="110"/>
      <c r="J503" s="110"/>
      <c r="K503" s="6" t="s">
        <v>31</v>
      </c>
      <c r="L503" s="35" t="s">
        <v>26</v>
      </c>
      <c r="M503" s="103"/>
      <c r="N503" s="103"/>
      <c r="O503" s="103"/>
      <c r="P503" s="103"/>
      <c r="Q503" s="103"/>
      <c r="R503" s="103"/>
      <c r="S503" s="103"/>
      <c r="T503" s="98"/>
    </row>
    <row r="504" spans="1:20" s="6" customFormat="1" x14ac:dyDescent="0.25">
      <c r="A504" s="5"/>
      <c r="B504" s="6" t="s">
        <v>383</v>
      </c>
      <c r="C504" s="110"/>
      <c r="D504" s="5"/>
      <c r="E504" s="12"/>
      <c r="F504" s="6" t="s">
        <v>386</v>
      </c>
      <c r="G504" s="12"/>
      <c r="H504" s="12"/>
      <c r="I504" s="110"/>
      <c r="J504" s="110"/>
      <c r="K504" s="6" t="s">
        <v>386</v>
      </c>
      <c r="M504" s="103"/>
      <c r="N504" s="103"/>
      <c r="O504" s="103"/>
      <c r="P504" s="103"/>
      <c r="Q504" s="103"/>
      <c r="R504" s="103"/>
      <c r="S504" s="103"/>
      <c r="T504" s="98"/>
    </row>
    <row r="505" spans="1:20" s="6" customFormat="1" x14ac:dyDescent="0.25">
      <c r="A505" s="5"/>
      <c r="B505" s="6" t="s">
        <v>384</v>
      </c>
      <c r="C505" s="110"/>
      <c r="D505" s="5"/>
      <c r="E505" s="12"/>
      <c r="G505" s="12"/>
      <c r="H505" s="12"/>
      <c r="I505" s="110"/>
      <c r="J505" s="110"/>
      <c r="M505" s="103"/>
      <c r="N505" s="103"/>
      <c r="O505" s="103"/>
      <c r="P505" s="103"/>
      <c r="Q505" s="103"/>
      <c r="R505" s="103"/>
      <c r="S505" s="103"/>
      <c r="T505" s="98"/>
    </row>
    <row r="506" spans="1:20" s="6" customFormat="1" x14ac:dyDescent="0.25">
      <c r="A506" s="5"/>
      <c r="C506" s="110"/>
      <c r="D506" s="5"/>
      <c r="E506" s="12"/>
      <c r="G506" s="12"/>
      <c r="H506" s="12"/>
      <c r="I506" s="110"/>
      <c r="J506" s="110"/>
      <c r="M506" s="103"/>
      <c r="N506" s="103"/>
      <c r="O506" s="103"/>
      <c r="P506" s="103"/>
      <c r="Q506" s="103"/>
      <c r="R506" s="103"/>
      <c r="S506" s="103"/>
      <c r="T506" s="98"/>
    </row>
    <row r="507" spans="1:20" s="6" customFormat="1" x14ac:dyDescent="0.25">
      <c r="A507" s="5">
        <v>126</v>
      </c>
      <c r="B507" s="6" t="s">
        <v>387</v>
      </c>
      <c r="C507" s="110" t="s">
        <v>471</v>
      </c>
      <c r="D507" s="5" t="s">
        <v>1</v>
      </c>
      <c r="E507" s="12">
        <v>16000</v>
      </c>
      <c r="F507" s="6" t="s">
        <v>390</v>
      </c>
      <c r="G507" s="12">
        <v>16000</v>
      </c>
      <c r="H507" s="12">
        <v>16000</v>
      </c>
      <c r="I507" s="110" t="s">
        <v>471</v>
      </c>
      <c r="J507" s="110" t="s">
        <v>471</v>
      </c>
      <c r="K507" s="6" t="s">
        <v>390</v>
      </c>
      <c r="L507" s="35" t="s">
        <v>20</v>
      </c>
      <c r="M507" s="103"/>
      <c r="N507" s="103"/>
      <c r="O507" s="103"/>
      <c r="P507" s="103"/>
      <c r="Q507" s="103"/>
      <c r="R507" s="103"/>
      <c r="S507" s="103"/>
      <c r="T507" s="98"/>
    </row>
    <row r="508" spans="1:20" s="6" customFormat="1" x14ac:dyDescent="0.25">
      <c r="A508" s="5"/>
      <c r="B508" s="6" t="s">
        <v>388</v>
      </c>
      <c r="C508" s="110"/>
      <c r="D508" s="5"/>
      <c r="E508" s="12"/>
      <c r="G508" s="12"/>
      <c r="H508" s="12"/>
      <c r="I508" s="110"/>
      <c r="J508" s="110"/>
      <c r="L508" s="35" t="s">
        <v>26</v>
      </c>
      <c r="M508" s="103"/>
      <c r="N508" s="103"/>
      <c r="O508" s="103"/>
      <c r="P508" s="103"/>
      <c r="Q508" s="103"/>
      <c r="R508" s="103"/>
      <c r="S508" s="103"/>
      <c r="T508" s="98"/>
    </row>
    <row r="509" spans="1:20" s="6" customFormat="1" x14ac:dyDescent="0.25">
      <c r="A509" s="5"/>
      <c r="B509" s="6" t="s">
        <v>389</v>
      </c>
      <c r="C509" s="110"/>
      <c r="D509" s="5"/>
      <c r="E509" s="12"/>
      <c r="G509" s="12"/>
      <c r="H509" s="12"/>
      <c r="I509" s="110"/>
      <c r="J509" s="110"/>
      <c r="M509" s="103"/>
      <c r="N509" s="103"/>
      <c r="O509" s="103"/>
      <c r="P509" s="103"/>
      <c r="Q509" s="103"/>
      <c r="R509" s="103"/>
      <c r="S509" s="103"/>
      <c r="T509" s="98"/>
    </row>
    <row r="510" spans="1:20" s="6" customFormat="1" x14ac:dyDescent="0.25">
      <c r="A510" s="5"/>
      <c r="C510" s="110"/>
      <c r="D510" s="5"/>
      <c r="E510" s="12"/>
      <c r="G510" s="12"/>
      <c r="H510" s="12"/>
      <c r="I510" s="110"/>
      <c r="J510" s="110"/>
      <c r="M510" s="103"/>
      <c r="N510" s="103"/>
      <c r="O510" s="103"/>
      <c r="P510" s="103"/>
      <c r="Q510" s="103"/>
      <c r="R510" s="103"/>
      <c r="S510" s="103"/>
      <c r="T510" s="98"/>
    </row>
    <row r="511" spans="1:20" s="6" customFormat="1" x14ac:dyDescent="0.25">
      <c r="A511" s="5">
        <v>127</v>
      </c>
      <c r="B511" s="6" t="s">
        <v>391</v>
      </c>
      <c r="C511" s="110" t="s">
        <v>471</v>
      </c>
      <c r="D511" s="5" t="s">
        <v>1</v>
      </c>
      <c r="E511" s="99">
        <v>642897.84</v>
      </c>
      <c r="F511" s="6" t="s">
        <v>358</v>
      </c>
      <c r="G511" s="99">
        <v>642897.84</v>
      </c>
      <c r="H511" s="99">
        <v>642897.84</v>
      </c>
      <c r="I511" s="110" t="s">
        <v>471</v>
      </c>
      <c r="J511" s="110" t="s">
        <v>471</v>
      </c>
      <c r="K511" s="6" t="s">
        <v>358</v>
      </c>
      <c r="L511" s="35" t="s">
        <v>20</v>
      </c>
      <c r="M511" s="103"/>
      <c r="N511" s="103"/>
      <c r="O511" s="103"/>
      <c r="P511" s="103"/>
      <c r="Q511" s="103"/>
      <c r="R511" s="103"/>
      <c r="S511" s="103"/>
      <c r="T511" s="98"/>
    </row>
    <row r="512" spans="1:20" s="6" customFormat="1" x14ac:dyDescent="0.25">
      <c r="A512" s="5"/>
      <c r="B512" s="6" t="s">
        <v>392</v>
      </c>
      <c r="C512" s="110"/>
      <c r="D512" s="5"/>
      <c r="E512" s="12"/>
      <c r="F512" s="6" t="s">
        <v>393</v>
      </c>
      <c r="G512" s="12"/>
      <c r="H512" s="12"/>
      <c r="I512" s="110"/>
      <c r="J512" s="110"/>
      <c r="K512" s="6" t="s">
        <v>393</v>
      </c>
      <c r="L512" s="35" t="s">
        <v>26</v>
      </c>
      <c r="M512" s="103"/>
      <c r="N512" s="103"/>
      <c r="O512" s="103"/>
      <c r="P512" s="103"/>
      <c r="Q512" s="103"/>
      <c r="R512" s="103"/>
      <c r="S512" s="103"/>
      <c r="T512" s="98"/>
    </row>
    <row r="513" spans="1:20" s="6" customFormat="1" x14ac:dyDescent="0.25">
      <c r="A513" s="5"/>
      <c r="C513" s="110"/>
      <c r="D513" s="5"/>
      <c r="E513" s="12"/>
      <c r="G513" s="12"/>
      <c r="H513" s="12"/>
      <c r="I513" s="110"/>
      <c r="J513" s="110"/>
      <c r="M513" s="103"/>
      <c r="N513" s="103"/>
      <c r="O513" s="103"/>
      <c r="P513" s="103"/>
      <c r="Q513" s="103"/>
      <c r="R513" s="103"/>
      <c r="S513" s="103"/>
      <c r="T513" s="98"/>
    </row>
    <row r="514" spans="1:20" s="6" customFormat="1" x14ac:dyDescent="0.25">
      <c r="A514" s="5">
        <v>128</v>
      </c>
      <c r="B514" s="6" t="s">
        <v>394</v>
      </c>
      <c r="C514" s="110" t="s">
        <v>471</v>
      </c>
      <c r="D514" s="5" t="s">
        <v>1</v>
      </c>
      <c r="E514" s="12">
        <v>152600</v>
      </c>
      <c r="F514" s="6" t="s">
        <v>396</v>
      </c>
      <c r="G514" s="12">
        <v>152600</v>
      </c>
      <c r="H514" s="12">
        <v>152600</v>
      </c>
      <c r="I514" s="110" t="s">
        <v>471</v>
      </c>
      <c r="J514" s="110" t="s">
        <v>471</v>
      </c>
      <c r="K514" s="6" t="s">
        <v>396</v>
      </c>
      <c r="L514" s="35" t="s">
        <v>20</v>
      </c>
      <c r="M514" s="103"/>
      <c r="N514" s="103"/>
      <c r="O514" s="103"/>
      <c r="P514" s="103"/>
      <c r="Q514" s="103"/>
      <c r="R514" s="103"/>
      <c r="S514" s="103"/>
      <c r="T514" s="98"/>
    </row>
    <row r="515" spans="1:20" s="6" customFormat="1" x14ac:dyDescent="0.25">
      <c r="A515" s="5"/>
      <c r="B515" s="6" t="s">
        <v>395</v>
      </c>
      <c r="C515" s="110"/>
      <c r="D515" s="5"/>
      <c r="E515" s="12"/>
      <c r="G515" s="12"/>
      <c r="H515" s="12"/>
      <c r="I515" s="110"/>
      <c r="J515" s="110"/>
      <c r="L515" s="35" t="s">
        <v>26</v>
      </c>
      <c r="M515" s="103"/>
      <c r="N515" s="103"/>
      <c r="O515" s="103"/>
      <c r="P515" s="103"/>
      <c r="Q515" s="103"/>
      <c r="R515" s="103"/>
      <c r="S515" s="103"/>
      <c r="T515" s="98"/>
    </row>
    <row r="516" spans="1:20" s="6" customFormat="1" x14ac:dyDescent="0.25">
      <c r="A516" s="5"/>
      <c r="B516" s="6" t="s">
        <v>44</v>
      </c>
      <c r="C516" s="110"/>
      <c r="D516" s="5"/>
      <c r="E516" s="12"/>
      <c r="G516" s="12"/>
      <c r="H516" s="12"/>
      <c r="I516" s="110"/>
      <c r="J516" s="110"/>
      <c r="M516" s="103"/>
      <c r="N516" s="103"/>
      <c r="O516" s="103"/>
      <c r="P516" s="103"/>
      <c r="Q516" s="103"/>
      <c r="R516" s="103"/>
      <c r="S516" s="103"/>
      <c r="T516" s="98"/>
    </row>
    <row r="517" spans="1:20" s="6" customFormat="1" x14ac:dyDescent="0.25">
      <c r="A517" s="5"/>
      <c r="C517" s="110"/>
      <c r="D517" s="5"/>
      <c r="E517" s="12"/>
      <c r="G517" s="12"/>
      <c r="H517" s="12"/>
      <c r="I517" s="110"/>
      <c r="J517" s="110"/>
      <c r="M517" s="103"/>
      <c r="N517" s="103"/>
      <c r="O517" s="103"/>
      <c r="P517" s="103"/>
      <c r="Q517" s="103"/>
      <c r="R517" s="103"/>
      <c r="S517" s="103"/>
      <c r="T517" s="98"/>
    </row>
    <row r="518" spans="1:20" s="6" customFormat="1" x14ac:dyDescent="0.25">
      <c r="A518" s="5">
        <v>129</v>
      </c>
      <c r="B518" s="6" t="s">
        <v>397</v>
      </c>
      <c r="C518" s="110" t="s">
        <v>471</v>
      </c>
      <c r="D518" s="5" t="s">
        <v>1</v>
      </c>
      <c r="E518" s="12">
        <v>85000</v>
      </c>
      <c r="F518" s="6" t="s">
        <v>400</v>
      </c>
      <c r="G518" s="12">
        <v>85000</v>
      </c>
      <c r="H518" s="12">
        <v>85000</v>
      </c>
      <c r="I518" s="110" t="s">
        <v>471</v>
      </c>
      <c r="J518" s="110" t="s">
        <v>471</v>
      </c>
      <c r="K518" s="6" t="s">
        <v>400</v>
      </c>
      <c r="L518" s="35" t="s">
        <v>20</v>
      </c>
      <c r="M518" s="103"/>
      <c r="N518" s="103"/>
      <c r="O518" s="103"/>
      <c r="P518" s="103"/>
      <c r="Q518" s="103"/>
      <c r="R518" s="103"/>
      <c r="S518" s="103"/>
      <c r="T518" s="98"/>
    </row>
    <row r="519" spans="1:20" s="6" customFormat="1" x14ac:dyDescent="0.25">
      <c r="A519" s="5"/>
      <c r="B519" s="6" t="s">
        <v>398</v>
      </c>
      <c r="C519" s="110"/>
      <c r="D519" s="5"/>
      <c r="E519" s="12"/>
      <c r="F519" s="6" t="s">
        <v>401</v>
      </c>
      <c r="G519" s="12"/>
      <c r="H519" s="12"/>
      <c r="I519" s="110"/>
      <c r="J519" s="110"/>
      <c r="K519" s="6" t="s">
        <v>401</v>
      </c>
      <c r="L519" s="35" t="s">
        <v>26</v>
      </c>
      <c r="M519" s="103"/>
      <c r="N519" s="103"/>
      <c r="O519" s="103"/>
      <c r="P519" s="103"/>
      <c r="Q519" s="103"/>
      <c r="R519" s="103"/>
      <c r="S519" s="103"/>
      <c r="T519" s="98"/>
    </row>
    <row r="520" spans="1:20" s="6" customFormat="1" x14ac:dyDescent="0.25">
      <c r="A520" s="5"/>
      <c r="B520" s="6" t="s">
        <v>399</v>
      </c>
      <c r="C520" s="110"/>
      <c r="D520" s="5"/>
      <c r="E520" s="12"/>
      <c r="G520" s="12"/>
      <c r="H520" s="12"/>
      <c r="I520" s="110"/>
      <c r="J520" s="110"/>
      <c r="M520" s="103"/>
      <c r="N520" s="103"/>
      <c r="O520" s="103"/>
      <c r="P520" s="103"/>
      <c r="Q520" s="103"/>
      <c r="R520" s="103"/>
      <c r="S520" s="103"/>
      <c r="T520" s="98"/>
    </row>
    <row r="521" spans="1:20" s="6" customFormat="1" x14ac:dyDescent="0.25">
      <c r="A521" s="5"/>
      <c r="C521" s="110"/>
      <c r="D521" s="5"/>
      <c r="E521" s="12"/>
      <c r="G521" s="12"/>
      <c r="H521" s="12"/>
      <c r="I521" s="110"/>
      <c r="J521" s="110"/>
      <c r="M521" s="103"/>
      <c r="N521" s="103"/>
      <c r="O521" s="103"/>
      <c r="P521" s="103"/>
      <c r="Q521" s="103"/>
      <c r="R521" s="103"/>
      <c r="S521" s="103"/>
      <c r="T521" s="98"/>
    </row>
    <row r="522" spans="1:20" s="6" customFormat="1" x14ac:dyDescent="0.25">
      <c r="A522" s="5">
        <v>130</v>
      </c>
      <c r="B522" s="6" t="s">
        <v>402</v>
      </c>
      <c r="C522" s="110" t="s">
        <v>471</v>
      </c>
      <c r="D522" s="5" t="s">
        <v>1</v>
      </c>
      <c r="E522" s="12">
        <v>55600</v>
      </c>
      <c r="F522" s="6" t="s">
        <v>3</v>
      </c>
      <c r="G522" s="12">
        <v>55600</v>
      </c>
      <c r="H522" s="12">
        <v>55600</v>
      </c>
      <c r="I522" s="110" t="s">
        <v>471</v>
      </c>
      <c r="J522" s="110" t="s">
        <v>471</v>
      </c>
      <c r="K522" s="6" t="s">
        <v>3</v>
      </c>
      <c r="L522" s="35" t="s">
        <v>20</v>
      </c>
      <c r="M522" s="103"/>
      <c r="N522" s="103"/>
      <c r="O522" s="103"/>
      <c r="P522" s="103"/>
      <c r="Q522" s="103"/>
      <c r="R522" s="103"/>
      <c r="S522" s="103"/>
      <c r="T522" s="98"/>
    </row>
    <row r="523" spans="1:20" s="6" customFormat="1" x14ac:dyDescent="0.25">
      <c r="A523" s="5"/>
      <c r="B523" s="6" t="s">
        <v>403</v>
      </c>
      <c r="C523" s="110"/>
      <c r="D523" s="5"/>
      <c r="E523" s="12"/>
      <c r="F523" s="6" t="s">
        <v>404</v>
      </c>
      <c r="G523" s="12"/>
      <c r="H523" s="12"/>
      <c r="I523" s="110"/>
      <c r="J523" s="110"/>
      <c r="K523" s="6" t="s">
        <v>404</v>
      </c>
      <c r="L523" s="35" t="s">
        <v>26</v>
      </c>
      <c r="M523" s="103"/>
      <c r="N523" s="103"/>
      <c r="O523" s="103"/>
      <c r="P523" s="103"/>
      <c r="Q523" s="103"/>
      <c r="R523" s="103"/>
      <c r="S523" s="103"/>
      <c r="T523" s="98"/>
    </row>
    <row r="524" spans="1:20" s="6" customFormat="1" x14ac:dyDescent="0.25">
      <c r="A524" s="5"/>
      <c r="B524" s="6" t="s">
        <v>408</v>
      </c>
      <c r="C524" s="110"/>
      <c r="D524" s="5"/>
      <c r="E524" s="12"/>
      <c r="G524" s="12"/>
      <c r="H524" s="12"/>
      <c r="I524" s="110"/>
      <c r="J524" s="110"/>
      <c r="M524" s="103"/>
      <c r="N524" s="103"/>
      <c r="O524" s="103"/>
      <c r="P524" s="103"/>
      <c r="Q524" s="103"/>
      <c r="R524" s="103"/>
      <c r="S524" s="103"/>
      <c r="T524" s="98"/>
    </row>
    <row r="525" spans="1:20" s="6" customFormat="1" x14ac:dyDescent="0.25">
      <c r="A525" s="5"/>
      <c r="C525" s="110"/>
      <c r="D525" s="5"/>
      <c r="E525" s="12"/>
      <c r="G525" s="12"/>
      <c r="H525" s="12"/>
      <c r="I525" s="110"/>
      <c r="J525" s="110"/>
      <c r="M525" s="103"/>
      <c r="N525" s="103"/>
      <c r="O525" s="103"/>
      <c r="P525" s="103"/>
      <c r="Q525" s="103"/>
      <c r="R525" s="103"/>
      <c r="S525" s="103"/>
      <c r="T525" s="98"/>
    </row>
    <row r="526" spans="1:20" s="6" customFormat="1" x14ac:dyDescent="0.25">
      <c r="A526" s="5">
        <v>131</v>
      </c>
      <c r="B526" s="6" t="s">
        <v>405</v>
      </c>
      <c r="C526" s="110" t="s">
        <v>471</v>
      </c>
      <c r="D526" s="5" t="s">
        <v>1</v>
      </c>
      <c r="E526" s="12">
        <v>75600</v>
      </c>
      <c r="F526" s="6" t="s">
        <v>409</v>
      </c>
      <c r="G526" s="12">
        <v>75600</v>
      </c>
      <c r="H526" s="12">
        <v>75600</v>
      </c>
      <c r="I526" s="110" t="s">
        <v>471</v>
      </c>
      <c r="J526" s="110" t="s">
        <v>471</v>
      </c>
      <c r="K526" s="6" t="s">
        <v>409</v>
      </c>
      <c r="L526" s="35" t="s">
        <v>20</v>
      </c>
      <c r="M526" s="103"/>
      <c r="N526" s="103"/>
      <c r="O526" s="103"/>
      <c r="P526" s="103"/>
      <c r="Q526" s="103"/>
      <c r="R526" s="103"/>
      <c r="S526" s="103"/>
      <c r="T526" s="98"/>
    </row>
    <row r="527" spans="1:20" s="6" customFormat="1" x14ac:dyDescent="0.25">
      <c r="A527" s="5"/>
      <c r="B527" s="6" t="s">
        <v>406</v>
      </c>
      <c r="C527" s="110"/>
      <c r="D527" s="5"/>
      <c r="E527" s="12"/>
      <c r="F527" s="6" t="s">
        <v>31</v>
      </c>
      <c r="G527" s="12"/>
      <c r="H527" s="12"/>
      <c r="I527" s="110"/>
      <c r="J527" s="110"/>
      <c r="K527" s="6" t="s">
        <v>31</v>
      </c>
      <c r="L527" s="35" t="s">
        <v>26</v>
      </c>
      <c r="M527" s="103"/>
      <c r="N527" s="103"/>
      <c r="O527" s="103"/>
      <c r="P527" s="103"/>
      <c r="Q527" s="103"/>
      <c r="R527" s="103"/>
      <c r="S527" s="103"/>
      <c r="T527" s="98"/>
    </row>
    <row r="528" spans="1:20" s="6" customFormat="1" x14ac:dyDescent="0.25">
      <c r="A528" s="5"/>
      <c r="B528" s="6" t="s">
        <v>407</v>
      </c>
      <c r="C528" s="110"/>
      <c r="D528" s="5"/>
      <c r="E528" s="12"/>
      <c r="F528" s="6" t="s">
        <v>259</v>
      </c>
      <c r="G528" s="12"/>
      <c r="H528" s="12"/>
      <c r="I528" s="110"/>
      <c r="J528" s="110"/>
      <c r="K528" s="6" t="s">
        <v>259</v>
      </c>
      <c r="M528" s="103"/>
      <c r="N528" s="103"/>
      <c r="O528" s="103"/>
      <c r="P528" s="103"/>
      <c r="Q528" s="103"/>
      <c r="R528" s="103"/>
      <c r="S528" s="103"/>
      <c r="T528" s="98"/>
    </row>
    <row r="529" spans="1:20" s="6" customFormat="1" x14ac:dyDescent="0.25">
      <c r="A529" s="5"/>
      <c r="C529" s="110"/>
      <c r="D529" s="5"/>
      <c r="E529" s="12"/>
      <c r="G529" s="12"/>
      <c r="H529" s="12"/>
      <c r="I529" s="110"/>
      <c r="J529" s="110"/>
      <c r="M529" s="103"/>
      <c r="N529" s="103"/>
      <c r="O529" s="103"/>
      <c r="P529" s="103"/>
      <c r="Q529" s="103"/>
      <c r="R529" s="103"/>
      <c r="S529" s="103"/>
      <c r="T529" s="98"/>
    </row>
    <row r="530" spans="1:20" s="6" customFormat="1" x14ac:dyDescent="0.25">
      <c r="A530" s="5">
        <v>132</v>
      </c>
      <c r="B530" s="6" t="s">
        <v>410</v>
      </c>
      <c r="C530" s="110" t="s">
        <v>471</v>
      </c>
      <c r="D530" s="5" t="s">
        <v>1</v>
      </c>
      <c r="E530" s="12">
        <v>19950</v>
      </c>
      <c r="F530" s="6" t="s">
        <v>413</v>
      </c>
      <c r="G530" s="12">
        <v>19950</v>
      </c>
      <c r="H530" s="12">
        <v>19950</v>
      </c>
      <c r="I530" s="110" t="s">
        <v>471</v>
      </c>
      <c r="J530" s="110" t="s">
        <v>471</v>
      </c>
      <c r="K530" s="6" t="s">
        <v>413</v>
      </c>
      <c r="L530" s="35" t="s">
        <v>20</v>
      </c>
      <c r="M530" s="103"/>
      <c r="N530" s="103"/>
      <c r="O530" s="103"/>
      <c r="P530" s="103"/>
      <c r="Q530" s="103"/>
      <c r="R530" s="103"/>
      <c r="S530" s="103"/>
      <c r="T530" s="98"/>
    </row>
    <row r="531" spans="1:20" s="6" customFormat="1" x14ac:dyDescent="0.25">
      <c r="A531" s="5"/>
      <c r="B531" s="6" t="s">
        <v>411</v>
      </c>
      <c r="C531" s="110"/>
      <c r="D531" s="5"/>
      <c r="E531" s="12"/>
      <c r="F531" s="6" t="s">
        <v>58</v>
      </c>
      <c r="G531" s="12"/>
      <c r="H531" s="12"/>
      <c r="I531" s="110"/>
      <c r="J531" s="110"/>
      <c r="K531" s="6" t="s">
        <v>58</v>
      </c>
      <c r="L531" s="35" t="s">
        <v>26</v>
      </c>
      <c r="M531" s="103"/>
      <c r="N531" s="103"/>
      <c r="O531" s="103"/>
      <c r="P531" s="103"/>
      <c r="Q531" s="103"/>
      <c r="R531" s="103"/>
      <c r="S531" s="103"/>
      <c r="T531" s="98"/>
    </row>
    <row r="532" spans="1:20" s="6" customFormat="1" x14ac:dyDescent="0.25">
      <c r="A532" s="5"/>
      <c r="B532" s="6" t="s">
        <v>412</v>
      </c>
      <c r="C532" s="110"/>
      <c r="D532" s="5"/>
      <c r="E532" s="12"/>
      <c r="G532" s="12"/>
      <c r="H532" s="12"/>
      <c r="I532" s="110"/>
      <c r="J532" s="110"/>
      <c r="M532" s="103"/>
      <c r="N532" s="103"/>
      <c r="O532" s="103"/>
      <c r="P532" s="103"/>
      <c r="Q532" s="103"/>
      <c r="R532" s="103"/>
      <c r="S532" s="103"/>
      <c r="T532" s="98"/>
    </row>
    <row r="533" spans="1:20" s="6" customFormat="1" x14ac:dyDescent="0.25">
      <c r="A533" s="5"/>
      <c r="C533" s="110"/>
      <c r="D533" s="5"/>
      <c r="E533" s="12"/>
      <c r="G533" s="12"/>
      <c r="H533" s="12"/>
      <c r="I533" s="110"/>
      <c r="J533" s="110"/>
      <c r="M533" s="103"/>
      <c r="N533" s="103"/>
      <c r="O533" s="103"/>
      <c r="P533" s="103"/>
      <c r="Q533" s="103"/>
      <c r="R533" s="103"/>
      <c r="S533" s="103"/>
      <c r="T533" s="98"/>
    </row>
    <row r="534" spans="1:20" s="6" customFormat="1" x14ac:dyDescent="0.25">
      <c r="A534" s="5">
        <v>133</v>
      </c>
      <c r="B534" s="6" t="s">
        <v>414</v>
      </c>
      <c r="C534" s="110" t="s">
        <v>471</v>
      </c>
      <c r="D534" s="5" t="s">
        <v>1</v>
      </c>
      <c r="E534" s="12">
        <v>114000</v>
      </c>
      <c r="F534" s="6" t="s">
        <v>418</v>
      </c>
      <c r="G534" s="12">
        <v>114000</v>
      </c>
      <c r="H534" s="12">
        <v>114000</v>
      </c>
      <c r="I534" s="110" t="s">
        <v>471</v>
      </c>
      <c r="J534" s="110" t="s">
        <v>471</v>
      </c>
      <c r="K534" s="6" t="s">
        <v>418</v>
      </c>
      <c r="L534" s="35" t="s">
        <v>20</v>
      </c>
      <c r="M534" s="103"/>
      <c r="N534" s="103"/>
      <c r="O534" s="103"/>
      <c r="P534" s="103"/>
      <c r="Q534" s="103"/>
      <c r="R534" s="103"/>
      <c r="S534" s="103"/>
      <c r="T534" s="98"/>
    </row>
    <row r="535" spans="1:20" s="6" customFormat="1" x14ac:dyDescent="0.25">
      <c r="A535" s="5"/>
      <c r="B535" s="6" t="s">
        <v>415</v>
      </c>
      <c r="C535" s="110"/>
      <c r="D535" s="5"/>
      <c r="E535" s="12"/>
      <c r="F535" s="6" t="s">
        <v>419</v>
      </c>
      <c r="G535" s="12"/>
      <c r="H535" s="12"/>
      <c r="I535" s="110"/>
      <c r="J535" s="110"/>
      <c r="K535" s="6" t="s">
        <v>419</v>
      </c>
      <c r="L535" s="35" t="s">
        <v>26</v>
      </c>
      <c r="M535" s="103"/>
      <c r="N535" s="103"/>
      <c r="O535" s="103"/>
      <c r="P535" s="103"/>
      <c r="Q535" s="103"/>
      <c r="R535" s="103"/>
      <c r="S535" s="103"/>
      <c r="T535" s="98"/>
    </row>
    <row r="536" spans="1:20" s="6" customFormat="1" x14ac:dyDescent="0.25">
      <c r="A536" s="5"/>
      <c r="B536" s="6" t="s">
        <v>416</v>
      </c>
      <c r="C536" s="110"/>
      <c r="D536" s="5"/>
      <c r="E536" s="12"/>
      <c r="G536" s="12"/>
      <c r="H536" s="12"/>
      <c r="I536" s="110"/>
      <c r="J536" s="110"/>
      <c r="M536" s="103"/>
      <c r="N536" s="103"/>
      <c r="O536" s="103"/>
      <c r="P536" s="103"/>
      <c r="Q536" s="103"/>
      <c r="R536" s="103"/>
      <c r="S536" s="103"/>
      <c r="T536" s="98"/>
    </row>
    <row r="537" spans="1:20" s="6" customFormat="1" x14ac:dyDescent="0.25">
      <c r="A537" s="5"/>
      <c r="B537" s="6" t="s">
        <v>417</v>
      </c>
      <c r="C537" s="110"/>
      <c r="D537" s="5"/>
      <c r="E537" s="12"/>
      <c r="G537" s="12"/>
      <c r="H537" s="12"/>
      <c r="I537" s="110"/>
      <c r="J537" s="110"/>
      <c r="M537" s="103"/>
      <c r="N537" s="103"/>
      <c r="O537" s="103"/>
      <c r="P537" s="103"/>
      <c r="Q537" s="103"/>
      <c r="R537" s="103"/>
      <c r="S537" s="103"/>
      <c r="T537" s="98"/>
    </row>
    <row r="538" spans="1:20" s="6" customFormat="1" x14ac:dyDescent="0.25">
      <c r="A538" s="5"/>
      <c r="C538" s="110"/>
      <c r="D538" s="5"/>
      <c r="E538" s="12"/>
      <c r="G538" s="12"/>
      <c r="H538" s="12"/>
      <c r="I538" s="110"/>
      <c r="J538" s="110"/>
      <c r="M538" s="103"/>
      <c r="N538" s="103"/>
      <c r="O538" s="103"/>
      <c r="P538" s="103"/>
      <c r="Q538" s="103"/>
      <c r="R538" s="103"/>
      <c r="S538" s="103"/>
      <c r="T538" s="98"/>
    </row>
    <row r="539" spans="1:20" s="6" customFormat="1" x14ac:dyDescent="0.25">
      <c r="A539" s="5">
        <v>134</v>
      </c>
      <c r="B539" s="6" t="s">
        <v>420</v>
      </c>
      <c r="C539" s="110" t="s">
        <v>471</v>
      </c>
      <c r="D539" s="5" t="s">
        <v>1</v>
      </c>
      <c r="E539" s="12">
        <v>25000</v>
      </c>
      <c r="F539" s="6" t="s">
        <v>423</v>
      </c>
      <c r="G539" s="12">
        <v>25000</v>
      </c>
      <c r="H539" s="12">
        <v>25000</v>
      </c>
      <c r="I539" s="110" t="s">
        <v>471</v>
      </c>
      <c r="J539" s="110" t="s">
        <v>471</v>
      </c>
      <c r="K539" s="6" t="s">
        <v>423</v>
      </c>
      <c r="L539" s="35" t="s">
        <v>20</v>
      </c>
      <c r="M539" s="103"/>
      <c r="N539" s="103"/>
      <c r="O539" s="103"/>
      <c r="P539" s="103"/>
      <c r="Q539" s="103"/>
      <c r="R539" s="103"/>
      <c r="S539" s="103"/>
      <c r="T539" s="98"/>
    </row>
    <row r="540" spans="1:20" s="6" customFormat="1" x14ac:dyDescent="0.25">
      <c r="A540" s="5"/>
      <c r="B540" s="6" t="s">
        <v>421</v>
      </c>
      <c r="C540" s="110"/>
      <c r="D540" s="5"/>
      <c r="E540" s="12"/>
      <c r="G540" s="12"/>
      <c r="H540" s="12"/>
      <c r="I540" s="110"/>
      <c r="J540" s="110"/>
      <c r="L540" s="35" t="s">
        <v>26</v>
      </c>
      <c r="M540" s="103"/>
      <c r="N540" s="103"/>
      <c r="O540" s="103"/>
      <c r="P540" s="103"/>
      <c r="Q540" s="103"/>
      <c r="R540" s="103"/>
      <c r="S540" s="103"/>
      <c r="T540" s="98"/>
    </row>
    <row r="541" spans="1:20" s="6" customFormat="1" x14ac:dyDescent="0.25">
      <c r="A541" s="5"/>
      <c r="B541" s="6" t="s">
        <v>422</v>
      </c>
      <c r="C541" s="110"/>
      <c r="D541" s="5"/>
      <c r="E541" s="12"/>
      <c r="G541" s="12"/>
      <c r="H541" s="12"/>
      <c r="I541" s="110"/>
      <c r="J541" s="110"/>
      <c r="M541" s="103"/>
      <c r="N541" s="103"/>
      <c r="O541" s="103"/>
      <c r="P541" s="103"/>
      <c r="Q541" s="103"/>
      <c r="R541" s="103"/>
      <c r="S541" s="103"/>
      <c r="T541" s="98"/>
    </row>
    <row r="542" spans="1:20" s="6" customFormat="1" x14ac:dyDescent="0.25">
      <c r="A542" s="5"/>
      <c r="C542" s="110"/>
      <c r="D542" s="5"/>
      <c r="E542" s="12"/>
      <c r="G542" s="12"/>
      <c r="H542" s="12"/>
      <c r="I542" s="110"/>
      <c r="J542" s="110"/>
      <c r="M542" s="103"/>
      <c r="N542" s="103"/>
      <c r="O542" s="103"/>
      <c r="P542" s="103"/>
      <c r="Q542" s="103"/>
      <c r="R542" s="103"/>
      <c r="S542" s="103"/>
      <c r="T542" s="98"/>
    </row>
    <row r="543" spans="1:20" s="6" customFormat="1" x14ac:dyDescent="0.25">
      <c r="A543" s="5">
        <v>135</v>
      </c>
      <c r="B543" s="6" t="s">
        <v>424</v>
      </c>
      <c r="C543" s="110" t="s">
        <v>471</v>
      </c>
      <c r="D543" s="5" t="s">
        <v>1</v>
      </c>
      <c r="E543" s="12">
        <v>252600</v>
      </c>
      <c r="F543" s="6" t="s">
        <v>426</v>
      </c>
      <c r="G543" s="12">
        <v>250000</v>
      </c>
      <c r="H543" s="12">
        <v>250000</v>
      </c>
      <c r="I543" s="143">
        <v>2600</v>
      </c>
      <c r="J543" s="110">
        <v>1.03</v>
      </c>
      <c r="K543" s="6" t="s">
        <v>426</v>
      </c>
      <c r="L543" s="35" t="s">
        <v>20</v>
      </c>
      <c r="M543" s="103"/>
      <c r="N543" s="103"/>
      <c r="O543" s="103"/>
      <c r="P543" s="103"/>
      <c r="Q543" s="103"/>
      <c r="R543" s="103"/>
      <c r="S543" s="103"/>
      <c r="T543" s="98"/>
    </row>
    <row r="544" spans="1:20" s="6" customFormat="1" x14ac:dyDescent="0.25">
      <c r="A544" s="5"/>
      <c r="B544" s="6" t="s">
        <v>425</v>
      </c>
      <c r="C544" s="110"/>
      <c r="D544" s="5"/>
      <c r="E544" s="12"/>
      <c r="G544" s="12"/>
      <c r="H544" s="12"/>
      <c r="I544" s="110"/>
      <c r="J544" s="110"/>
      <c r="L544" s="35" t="s">
        <v>26</v>
      </c>
      <c r="M544" s="103"/>
      <c r="N544" s="103"/>
      <c r="O544" s="103"/>
      <c r="P544" s="103"/>
      <c r="Q544" s="103"/>
      <c r="R544" s="103"/>
      <c r="S544" s="103"/>
      <c r="T544" s="98"/>
    </row>
    <row r="545" spans="1:20" s="6" customFormat="1" x14ac:dyDescent="0.25">
      <c r="A545" s="5"/>
      <c r="B545" s="6" t="s">
        <v>44</v>
      </c>
      <c r="C545" s="110"/>
      <c r="D545" s="5"/>
      <c r="E545" s="12"/>
      <c r="G545" s="12"/>
      <c r="H545" s="12"/>
      <c r="I545" s="110"/>
      <c r="J545" s="110"/>
      <c r="M545" s="103"/>
      <c r="N545" s="103"/>
      <c r="O545" s="103"/>
      <c r="P545" s="103"/>
      <c r="Q545" s="103"/>
      <c r="R545" s="103"/>
      <c r="S545" s="103"/>
      <c r="T545" s="98"/>
    </row>
    <row r="546" spans="1:20" s="6" customFormat="1" x14ac:dyDescent="0.25">
      <c r="A546" s="5"/>
      <c r="C546" s="110"/>
      <c r="D546" s="5"/>
      <c r="E546" s="12"/>
      <c r="G546" s="12"/>
      <c r="H546" s="12"/>
      <c r="I546" s="110"/>
      <c r="J546" s="110"/>
      <c r="M546" s="103"/>
      <c r="N546" s="103"/>
      <c r="O546" s="103"/>
      <c r="P546" s="103"/>
      <c r="Q546" s="103"/>
      <c r="R546" s="103"/>
      <c r="S546" s="103"/>
      <c r="T546" s="98"/>
    </row>
    <row r="547" spans="1:20" s="6" customFormat="1" x14ac:dyDescent="0.25">
      <c r="A547" s="5">
        <v>136</v>
      </c>
      <c r="B547" s="6" t="s">
        <v>427</v>
      </c>
      <c r="C547" s="110" t="s">
        <v>471</v>
      </c>
      <c r="D547" s="5" t="s">
        <v>1</v>
      </c>
      <c r="E547" s="12">
        <v>45616</v>
      </c>
      <c r="F547" s="6" t="s">
        <v>271</v>
      </c>
      <c r="G547" s="12">
        <v>45616</v>
      </c>
      <c r="H547" s="12">
        <v>45616</v>
      </c>
      <c r="I547" s="110" t="s">
        <v>471</v>
      </c>
      <c r="J547" s="110" t="s">
        <v>471</v>
      </c>
      <c r="K547" s="6" t="s">
        <v>271</v>
      </c>
      <c r="L547" s="35" t="s">
        <v>20</v>
      </c>
      <c r="M547" s="103"/>
      <c r="N547" s="103"/>
      <c r="O547" s="103"/>
      <c r="P547" s="103"/>
      <c r="Q547" s="103"/>
      <c r="R547" s="103"/>
      <c r="S547" s="103"/>
      <c r="T547" s="98"/>
    </row>
    <row r="548" spans="1:20" s="6" customFormat="1" x14ac:dyDescent="0.25">
      <c r="A548" s="5"/>
      <c r="B548" s="6" t="s">
        <v>428</v>
      </c>
      <c r="C548" s="110"/>
      <c r="D548" s="5"/>
      <c r="E548" s="12"/>
      <c r="F548" s="6" t="s">
        <v>120</v>
      </c>
      <c r="G548" s="12"/>
      <c r="H548" s="12"/>
      <c r="I548" s="110"/>
      <c r="J548" s="110"/>
      <c r="K548" s="6" t="s">
        <v>120</v>
      </c>
      <c r="L548" s="35" t="s">
        <v>26</v>
      </c>
      <c r="M548" s="103"/>
      <c r="N548" s="103"/>
      <c r="O548" s="103"/>
      <c r="P548" s="103"/>
      <c r="Q548" s="103"/>
      <c r="R548" s="103"/>
      <c r="S548" s="103"/>
      <c r="T548" s="98"/>
    </row>
    <row r="549" spans="1:20" s="6" customFormat="1" x14ac:dyDescent="0.25">
      <c r="A549" s="5"/>
      <c r="C549" s="110"/>
      <c r="D549" s="5"/>
      <c r="E549" s="12"/>
      <c r="G549" s="12"/>
      <c r="H549" s="12"/>
      <c r="I549" s="110"/>
      <c r="J549" s="110"/>
      <c r="M549" s="103"/>
      <c r="N549" s="103"/>
      <c r="O549" s="103"/>
      <c r="P549" s="103"/>
      <c r="Q549" s="103"/>
      <c r="R549" s="103"/>
      <c r="S549" s="103"/>
      <c r="T549" s="98"/>
    </row>
    <row r="550" spans="1:20" s="6" customFormat="1" x14ac:dyDescent="0.25">
      <c r="A550" s="5">
        <v>137</v>
      </c>
      <c r="B550" s="6" t="s">
        <v>429</v>
      </c>
      <c r="C550" s="110" t="s">
        <v>471</v>
      </c>
      <c r="D550" s="5" t="s">
        <v>1</v>
      </c>
      <c r="E550" s="12">
        <v>39500</v>
      </c>
      <c r="F550" s="6" t="s">
        <v>431</v>
      </c>
      <c r="G550" s="12">
        <v>39500</v>
      </c>
      <c r="H550" s="12">
        <v>39500</v>
      </c>
      <c r="I550" s="110" t="s">
        <v>471</v>
      </c>
      <c r="J550" s="110" t="s">
        <v>471</v>
      </c>
      <c r="K550" s="6" t="s">
        <v>431</v>
      </c>
      <c r="L550" s="35" t="s">
        <v>20</v>
      </c>
      <c r="M550" s="103"/>
      <c r="N550" s="103"/>
      <c r="O550" s="103"/>
      <c r="P550" s="103"/>
      <c r="Q550" s="103"/>
      <c r="R550" s="103"/>
      <c r="S550" s="103"/>
      <c r="T550" s="98"/>
    </row>
    <row r="551" spans="1:20" s="6" customFormat="1" x14ac:dyDescent="0.25">
      <c r="A551" s="5"/>
      <c r="B551" s="6" t="s">
        <v>430</v>
      </c>
      <c r="C551" s="110"/>
      <c r="D551" s="5"/>
      <c r="E551" s="12"/>
      <c r="F551" s="6" t="s">
        <v>432</v>
      </c>
      <c r="G551" s="12"/>
      <c r="H551" s="12"/>
      <c r="I551" s="110"/>
      <c r="J551" s="110"/>
      <c r="K551" s="6" t="s">
        <v>432</v>
      </c>
      <c r="L551" s="35" t="s">
        <v>26</v>
      </c>
      <c r="M551" s="103"/>
      <c r="N551" s="103"/>
      <c r="O551" s="103"/>
      <c r="P551" s="103"/>
      <c r="Q551" s="103"/>
      <c r="R551" s="103"/>
      <c r="S551" s="103"/>
      <c r="T551" s="98"/>
    </row>
    <row r="552" spans="1:20" s="6" customFormat="1" x14ac:dyDescent="0.25">
      <c r="A552" s="5"/>
      <c r="C552" s="110"/>
      <c r="D552" s="5"/>
      <c r="E552" s="12"/>
      <c r="G552" s="12"/>
      <c r="H552" s="12"/>
      <c r="I552" s="110"/>
      <c r="J552" s="110"/>
      <c r="M552" s="103"/>
      <c r="N552" s="103"/>
      <c r="O552" s="103"/>
      <c r="P552" s="103"/>
      <c r="Q552" s="103"/>
      <c r="R552" s="103"/>
      <c r="S552" s="103"/>
      <c r="T552" s="98"/>
    </row>
    <row r="553" spans="1:20" s="6" customFormat="1" x14ac:dyDescent="0.25">
      <c r="A553" s="5">
        <v>138</v>
      </c>
      <c r="B553" s="6" t="s">
        <v>433</v>
      </c>
      <c r="C553" s="110" t="s">
        <v>471</v>
      </c>
      <c r="D553" s="5" t="s">
        <v>1</v>
      </c>
      <c r="E553" s="12">
        <v>15525</v>
      </c>
      <c r="F553" s="6" t="s">
        <v>3</v>
      </c>
      <c r="G553" s="12">
        <v>15525</v>
      </c>
      <c r="H553" s="12">
        <v>15525</v>
      </c>
      <c r="I553" s="110" t="s">
        <v>471</v>
      </c>
      <c r="J553" s="110" t="s">
        <v>471</v>
      </c>
      <c r="K553" s="6" t="s">
        <v>3</v>
      </c>
      <c r="L553" s="35" t="s">
        <v>20</v>
      </c>
      <c r="M553" s="103"/>
      <c r="N553" s="103"/>
      <c r="O553" s="103"/>
      <c r="P553" s="103"/>
      <c r="Q553" s="103"/>
      <c r="R553" s="103"/>
      <c r="S553" s="103"/>
      <c r="T553" s="98"/>
    </row>
    <row r="554" spans="1:20" s="6" customFormat="1" x14ac:dyDescent="0.25">
      <c r="A554" s="5"/>
      <c r="B554" s="6" t="s">
        <v>434</v>
      </c>
      <c r="C554" s="110"/>
      <c r="D554" s="5"/>
      <c r="E554" s="12"/>
      <c r="F554" s="6" t="s">
        <v>109</v>
      </c>
      <c r="G554" s="12"/>
      <c r="H554" s="12"/>
      <c r="I554" s="110"/>
      <c r="J554" s="110"/>
      <c r="K554" s="6" t="s">
        <v>109</v>
      </c>
      <c r="L554" s="35" t="s">
        <v>26</v>
      </c>
      <c r="M554" s="103"/>
      <c r="N554" s="103"/>
      <c r="O554" s="103"/>
      <c r="P554" s="103"/>
      <c r="Q554" s="103"/>
      <c r="R554" s="103"/>
      <c r="S554" s="103"/>
      <c r="T554" s="98"/>
    </row>
    <row r="555" spans="1:20" s="6" customFormat="1" x14ac:dyDescent="0.25">
      <c r="A555" s="5"/>
      <c r="C555" s="110"/>
      <c r="D555" s="5"/>
      <c r="E555" s="12"/>
      <c r="G555" s="12"/>
      <c r="H555" s="12"/>
      <c r="I555" s="110"/>
      <c r="J555" s="110"/>
      <c r="M555" s="103"/>
      <c r="N555" s="103"/>
      <c r="O555" s="103"/>
      <c r="P555" s="103"/>
      <c r="Q555" s="103"/>
      <c r="R555" s="103"/>
      <c r="S555" s="103"/>
      <c r="T555" s="98"/>
    </row>
    <row r="556" spans="1:20" s="6" customFormat="1" x14ac:dyDescent="0.25">
      <c r="A556" s="5">
        <v>139</v>
      </c>
      <c r="B556" s="6" t="s">
        <v>113</v>
      </c>
      <c r="C556" s="110" t="s">
        <v>471</v>
      </c>
      <c r="D556" s="5" t="s">
        <v>1</v>
      </c>
      <c r="E556" s="12">
        <v>393360</v>
      </c>
      <c r="F556" s="6" t="s">
        <v>437</v>
      </c>
      <c r="G556" s="12">
        <v>380000</v>
      </c>
      <c r="H556" s="12">
        <v>380000</v>
      </c>
      <c r="I556" s="143">
        <v>13360</v>
      </c>
      <c r="J556" s="142">
        <v>3.4</v>
      </c>
      <c r="K556" s="6" t="s">
        <v>437</v>
      </c>
      <c r="L556" s="35" t="s">
        <v>20</v>
      </c>
      <c r="M556" s="103"/>
      <c r="N556" s="103"/>
      <c r="O556" s="103"/>
      <c r="P556" s="103"/>
      <c r="Q556" s="103"/>
      <c r="R556" s="103"/>
      <c r="S556" s="103"/>
      <c r="T556" s="98"/>
    </row>
    <row r="557" spans="1:20" s="6" customFormat="1" x14ac:dyDescent="0.25">
      <c r="A557" s="5"/>
      <c r="B557" s="6" t="s">
        <v>435</v>
      </c>
      <c r="C557" s="110"/>
      <c r="D557" s="5"/>
      <c r="E557" s="12"/>
      <c r="G557" s="12"/>
      <c r="H557" s="12"/>
      <c r="I557" s="110"/>
      <c r="J557" s="110"/>
      <c r="L557" s="35" t="s">
        <v>26</v>
      </c>
      <c r="M557" s="103"/>
      <c r="N557" s="103"/>
      <c r="O557" s="103"/>
      <c r="P557" s="103"/>
      <c r="Q557" s="103"/>
      <c r="R557" s="103"/>
      <c r="S557" s="103"/>
      <c r="T557" s="98"/>
    </row>
    <row r="558" spans="1:20" s="6" customFormat="1" x14ac:dyDescent="0.25">
      <c r="A558" s="5"/>
      <c r="B558" s="6" t="s">
        <v>436</v>
      </c>
      <c r="C558" s="110"/>
      <c r="D558" s="5"/>
      <c r="E558" s="12"/>
      <c r="G558" s="12"/>
      <c r="H558" s="12"/>
      <c r="I558" s="110"/>
      <c r="J558" s="110"/>
      <c r="M558" s="103"/>
      <c r="N558" s="103"/>
      <c r="O558" s="103"/>
      <c r="P558" s="103"/>
      <c r="Q558" s="103"/>
      <c r="R558" s="103"/>
      <c r="S558" s="103"/>
      <c r="T558" s="98"/>
    </row>
    <row r="559" spans="1:20" s="6" customFormat="1" x14ac:dyDescent="0.25">
      <c r="A559" s="5"/>
      <c r="B559" s="6" t="s">
        <v>166</v>
      </c>
      <c r="C559" s="110"/>
      <c r="D559" s="5"/>
      <c r="E559" s="12"/>
      <c r="G559" s="12"/>
      <c r="H559" s="12"/>
      <c r="I559" s="110"/>
      <c r="J559" s="110"/>
      <c r="M559" s="103"/>
      <c r="N559" s="103"/>
      <c r="O559" s="103"/>
      <c r="P559" s="103"/>
      <c r="Q559" s="103"/>
      <c r="R559" s="103"/>
      <c r="S559" s="103"/>
      <c r="T559" s="98"/>
    </row>
    <row r="560" spans="1:20" s="6" customFormat="1" x14ac:dyDescent="0.25">
      <c r="A560" s="5"/>
      <c r="C560" s="110"/>
      <c r="D560" s="5"/>
      <c r="E560" s="12"/>
      <c r="G560" s="12"/>
      <c r="H560" s="12"/>
      <c r="I560" s="110"/>
      <c r="J560" s="110"/>
      <c r="M560" s="103"/>
      <c r="N560" s="103"/>
      <c r="O560" s="103"/>
      <c r="P560" s="103"/>
      <c r="Q560" s="103"/>
      <c r="R560" s="103"/>
      <c r="S560" s="103"/>
      <c r="T560" s="98"/>
    </row>
    <row r="561" spans="1:20" s="6" customFormat="1" x14ac:dyDescent="0.25">
      <c r="A561" s="5">
        <v>140</v>
      </c>
      <c r="B561" s="6" t="s">
        <v>438</v>
      </c>
      <c r="C561" s="110" t="s">
        <v>471</v>
      </c>
      <c r="D561" s="5" t="s">
        <v>1</v>
      </c>
      <c r="E561" s="12">
        <v>25000</v>
      </c>
      <c r="F561" s="6" t="s">
        <v>441</v>
      </c>
      <c r="G561" s="12">
        <v>25000</v>
      </c>
      <c r="H561" s="12">
        <v>25000</v>
      </c>
      <c r="I561" s="110" t="s">
        <v>471</v>
      </c>
      <c r="J561" s="110" t="s">
        <v>471</v>
      </c>
      <c r="K561" s="6" t="s">
        <v>441</v>
      </c>
      <c r="L561" s="35" t="s">
        <v>20</v>
      </c>
      <c r="M561" s="103"/>
      <c r="N561" s="103"/>
      <c r="O561" s="103"/>
      <c r="P561" s="103"/>
      <c r="Q561" s="103"/>
      <c r="R561" s="103"/>
      <c r="S561" s="103"/>
      <c r="T561" s="98"/>
    </row>
    <row r="562" spans="1:20" s="6" customFormat="1" x14ac:dyDescent="0.25">
      <c r="A562" s="5"/>
      <c r="B562" s="6" t="s">
        <v>439</v>
      </c>
      <c r="C562" s="110"/>
      <c r="D562" s="5"/>
      <c r="E562" s="12"/>
      <c r="F562" s="6" t="s">
        <v>442</v>
      </c>
      <c r="G562" s="12"/>
      <c r="H562" s="12"/>
      <c r="I562" s="110"/>
      <c r="J562" s="110"/>
      <c r="K562" s="6" t="s">
        <v>442</v>
      </c>
      <c r="L562" s="35" t="s">
        <v>26</v>
      </c>
      <c r="M562" s="103"/>
      <c r="N562" s="103"/>
      <c r="O562" s="103"/>
      <c r="P562" s="103"/>
      <c r="Q562" s="103"/>
      <c r="R562" s="103"/>
      <c r="S562" s="103"/>
      <c r="T562" s="98"/>
    </row>
    <row r="563" spans="1:20" s="6" customFormat="1" x14ac:dyDescent="0.25">
      <c r="A563" s="5"/>
      <c r="B563" s="6" t="s">
        <v>440</v>
      </c>
      <c r="C563" s="110"/>
      <c r="D563" s="5"/>
      <c r="E563" s="12"/>
      <c r="G563" s="12"/>
      <c r="H563" s="12"/>
      <c r="I563" s="110"/>
      <c r="J563" s="110"/>
      <c r="M563" s="103"/>
      <c r="N563" s="103"/>
      <c r="O563" s="103"/>
      <c r="P563" s="103"/>
      <c r="Q563" s="103"/>
      <c r="R563" s="103"/>
      <c r="S563" s="103"/>
      <c r="T563" s="98"/>
    </row>
    <row r="564" spans="1:20" s="6" customFormat="1" x14ac:dyDescent="0.25">
      <c r="A564" s="5"/>
      <c r="C564" s="110"/>
      <c r="D564" s="5"/>
      <c r="E564" s="12"/>
      <c r="G564" s="12"/>
      <c r="H564" s="12"/>
      <c r="I564" s="110"/>
      <c r="J564" s="110"/>
      <c r="M564" s="103"/>
      <c r="N564" s="103"/>
      <c r="O564" s="103"/>
      <c r="P564" s="103"/>
      <c r="Q564" s="103"/>
      <c r="R564" s="103"/>
      <c r="S564" s="103"/>
      <c r="T564" s="98"/>
    </row>
    <row r="565" spans="1:20" s="6" customFormat="1" x14ac:dyDescent="0.25">
      <c r="A565" s="5">
        <v>141</v>
      </c>
      <c r="B565" s="6" t="s">
        <v>443</v>
      </c>
      <c r="C565" s="110" t="s">
        <v>471</v>
      </c>
      <c r="D565" s="5" t="s">
        <v>1</v>
      </c>
      <c r="E565" s="12">
        <v>9170</v>
      </c>
      <c r="F565" s="6" t="s">
        <v>106</v>
      </c>
      <c r="G565" s="12">
        <v>9170</v>
      </c>
      <c r="H565" s="12">
        <v>9170</v>
      </c>
      <c r="I565" s="110" t="s">
        <v>471</v>
      </c>
      <c r="J565" s="110" t="s">
        <v>471</v>
      </c>
      <c r="K565" s="6" t="s">
        <v>106</v>
      </c>
      <c r="L565" s="35" t="s">
        <v>20</v>
      </c>
      <c r="M565" s="103"/>
      <c r="N565" s="103"/>
      <c r="O565" s="103"/>
      <c r="P565" s="103"/>
      <c r="Q565" s="103"/>
      <c r="R565" s="103"/>
      <c r="S565" s="103"/>
      <c r="T565" s="98"/>
    </row>
    <row r="566" spans="1:20" s="6" customFormat="1" x14ac:dyDescent="0.25">
      <c r="A566" s="5"/>
      <c r="B566" s="6" t="s">
        <v>444</v>
      </c>
      <c r="C566" s="110"/>
      <c r="D566" s="5"/>
      <c r="E566" s="12"/>
      <c r="G566" s="12"/>
      <c r="H566" s="12"/>
      <c r="I566" s="110"/>
      <c r="J566" s="110"/>
      <c r="L566" s="35" t="s">
        <v>26</v>
      </c>
      <c r="M566" s="103"/>
      <c r="N566" s="103"/>
      <c r="O566" s="103"/>
      <c r="P566" s="103"/>
      <c r="Q566" s="103"/>
      <c r="R566" s="103"/>
      <c r="S566" s="103"/>
      <c r="T566" s="98"/>
    </row>
    <row r="567" spans="1:20" s="6" customFormat="1" x14ac:dyDescent="0.25">
      <c r="A567" s="5"/>
      <c r="C567" s="110"/>
      <c r="D567" s="5"/>
      <c r="E567" s="12"/>
      <c r="G567" s="12"/>
      <c r="H567" s="12"/>
      <c r="I567" s="110"/>
      <c r="J567" s="110"/>
      <c r="M567" s="103"/>
      <c r="N567" s="103"/>
      <c r="O567" s="103"/>
      <c r="P567" s="103"/>
      <c r="Q567" s="103"/>
      <c r="R567" s="103"/>
      <c r="S567" s="103"/>
      <c r="T567" s="98"/>
    </row>
    <row r="568" spans="1:20" s="6" customFormat="1" x14ac:dyDescent="0.25">
      <c r="A568" s="5">
        <v>142</v>
      </c>
      <c r="B568" s="6" t="s">
        <v>402</v>
      </c>
      <c r="C568" s="110" t="s">
        <v>471</v>
      </c>
      <c r="D568" s="5" t="s">
        <v>1</v>
      </c>
      <c r="E568" s="12">
        <v>21900</v>
      </c>
      <c r="F568" s="6" t="s">
        <v>134</v>
      </c>
      <c r="G568" s="12">
        <v>21900</v>
      </c>
      <c r="H568" s="12">
        <v>21900</v>
      </c>
      <c r="I568" s="110" t="s">
        <v>471</v>
      </c>
      <c r="J568" s="110" t="s">
        <v>471</v>
      </c>
      <c r="K568" s="6" t="s">
        <v>134</v>
      </c>
      <c r="L568" s="35" t="s">
        <v>20</v>
      </c>
      <c r="M568" s="103"/>
      <c r="N568" s="103"/>
      <c r="O568" s="103"/>
      <c r="P568" s="103"/>
      <c r="Q568" s="103"/>
      <c r="R568" s="103"/>
      <c r="S568" s="103"/>
      <c r="T568" s="98"/>
    </row>
    <row r="569" spans="1:20" s="6" customFormat="1" x14ac:dyDescent="0.25">
      <c r="A569" s="5"/>
      <c r="B569" s="6" t="s">
        <v>445</v>
      </c>
      <c r="C569" s="110"/>
      <c r="D569" s="5"/>
      <c r="E569" s="12"/>
      <c r="F569" s="6" t="s">
        <v>446</v>
      </c>
      <c r="G569" s="12"/>
      <c r="H569" s="12"/>
      <c r="I569" s="110"/>
      <c r="J569" s="110"/>
      <c r="K569" s="6" t="s">
        <v>446</v>
      </c>
      <c r="L569" s="35" t="s">
        <v>26</v>
      </c>
      <c r="M569" s="103"/>
      <c r="N569" s="103"/>
      <c r="O569" s="103"/>
      <c r="P569" s="103"/>
      <c r="Q569" s="103"/>
      <c r="R569" s="103"/>
      <c r="S569" s="103"/>
      <c r="T569" s="98"/>
    </row>
    <row r="570" spans="1:20" s="6" customFormat="1" x14ac:dyDescent="0.25">
      <c r="A570" s="5"/>
      <c r="C570" s="110"/>
      <c r="D570" s="5"/>
      <c r="E570" s="12"/>
      <c r="F570" s="6" t="s">
        <v>136</v>
      </c>
      <c r="G570" s="12"/>
      <c r="H570" s="12"/>
      <c r="I570" s="110"/>
      <c r="J570" s="110"/>
      <c r="M570" s="103"/>
      <c r="N570" s="103"/>
      <c r="O570" s="103"/>
      <c r="P570" s="103"/>
      <c r="Q570" s="103"/>
      <c r="R570" s="103"/>
      <c r="S570" s="103"/>
      <c r="T570" s="98"/>
    </row>
    <row r="571" spans="1:20" s="6" customFormat="1" x14ac:dyDescent="0.25">
      <c r="A571" s="5"/>
      <c r="C571" s="110"/>
      <c r="D571" s="5"/>
      <c r="E571" s="12"/>
      <c r="G571" s="12"/>
      <c r="H571" s="12"/>
      <c r="I571" s="110"/>
      <c r="J571" s="110"/>
      <c r="M571" s="103"/>
      <c r="N571" s="103"/>
      <c r="O571" s="103"/>
      <c r="P571" s="103"/>
      <c r="Q571" s="103"/>
      <c r="R571" s="103"/>
      <c r="S571" s="103"/>
      <c r="T571" s="98"/>
    </row>
    <row r="572" spans="1:20" s="6" customFormat="1" x14ac:dyDescent="0.25">
      <c r="A572" s="5">
        <v>143</v>
      </c>
      <c r="B572" s="6" t="s">
        <v>447</v>
      </c>
      <c r="C572" s="110" t="s">
        <v>471</v>
      </c>
      <c r="D572" s="5" t="s">
        <v>1</v>
      </c>
      <c r="E572" s="12">
        <v>28500</v>
      </c>
      <c r="F572" s="6" t="s">
        <v>134</v>
      </c>
      <c r="G572" s="12">
        <v>28500</v>
      </c>
      <c r="H572" s="12">
        <v>28500</v>
      </c>
      <c r="I572" s="110" t="s">
        <v>471</v>
      </c>
      <c r="J572" s="110" t="s">
        <v>471</v>
      </c>
      <c r="K572" s="6" t="s">
        <v>134</v>
      </c>
      <c r="L572" s="35" t="s">
        <v>20</v>
      </c>
      <c r="M572" s="103"/>
      <c r="N572" s="103"/>
      <c r="O572" s="103"/>
      <c r="P572" s="103"/>
      <c r="Q572" s="103"/>
      <c r="R572" s="103"/>
      <c r="S572" s="103"/>
      <c r="T572" s="98"/>
    </row>
    <row r="573" spans="1:20" s="6" customFormat="1" x14ac:dyDescent="0.25">
      <c r="A573" s="5"/>
      <c r="B573" s="6" t="s">
        <v>448</v>
      </c>
      <c r="C573" s="110"/>
      <c r="D573" s="5"/>
      <c r="E573" s="12"/>
      <c r="F573" s="6" t="s">
        <v>446</v>
      </c>
      <c r="G573" s="12"/>
      <c r="H573" s="12"/>
      <c r="I573" s="110"/>
      <c r="J573" s="110"/>
      <c r="K573" s="6" t="s">
        <v>446</v>
      </c>
      <c r="L573" s="35" t="s">
        <v>26</v>
      </c>
      <c r="M573" s="103"/>
      <c r="N573" s="103"/>
      <c r="O573" s="103"/>
      <c r="P573" s="103"/>
      <c r="Q573" s="103"/>
      <c r="R573" s="103"/>
      <c r="S573" s="103"/>
      <c r="T573" s="98"/>
    </row>
    <row r="574" spans="1:20" s="6" customFormat="1" x14ac:dyDescent="0.25">
      <c r="A574" s="5"/>
      <c r="B574" s="6" t="s">
        <v>449</v>
      </c>
      <c r="C574" s="110"/>
      <c r="D574" s="5"/>
      <c r="E574" s="12"/>
      <c r="F574" s="6" t="s">
        <v>136</v>
      </c>
      <c r="G574" s="12"/>
      <c r="H574" s="12"/>
      <c r="I574" s="110"/>
      <c r="J574" s="110"/>
      <c r="K574" s="6" t="s">
        <v>136</v>
      </c>
      <c r="M574" s="103"/>
      <c r="N574" s="103"/>
      <c r="O574" s="103"/>
      <c r="P574" s="103"/>
      <c r="Q574" s="103"/>
      <c r="R574" s="103"/>
      <c r="S574" s="103"/>
      <c r="T574" s="98"/>
    </row>
    <row r="575" spans="1:20" s="6" customFormat="1" x14ac:dyDescent="0.25">
      <c r="A575" s="5"/>
      <c r="B575" s="6" t="s">
        <v>450</v>
      </c>
      <c r="C575" s="110"/>
      <c r="D575" s="5"/>
      <c r="E575" s="12"/>
      <c r="G575" s="12"/>
      <c r="H575" s="12"/>
      <c r="I575" s="110"/>
      <c r="J575" s="110"/>
      <c r="M575" s="103"/>
      <c r="N575" s="103"/>
      <c r="O575" s="103"/>
      <c r="P575" s="103"/>
      <c r="Q575" s="103"/>
      <c r="R575" s="103"/>
      <c r="S575" s="103"/>
      <c r="T575" s="98"/>
    </row>
    <row r="576" spans="1:20" s="6" customFormat="1" x14ac:dyDescent="0.25">
      <c r="A576" s="5"/>
      <c r="B576" s="6" t="s">
        <v>451</v>
      </c>
      <c r="C576" s="110"/>
      <c r="D576" s="5"/>
      <c r="E576" s="12"/>
      <c r="G576" s="12"/>
      <c r="H576" s="12"/>
      <c r="I576" s="110"/>
      <c r="J576" s="110"/>
      <c r="M576" s="103"/>
      <c r="N576" s="103"/>
      <c r="O576" s="103"/>
      <c r="P576" s="103"/>
      <c r="Q576" s="103"/>
      <c r="R576" s="103"/>
      <c r="S576" s="103"/>
      <c r="T576" s="98"/>
    </row>
    <row r="577" spans="1:20" s="6" customFormat="1" x14ac:dyDescent="0.25">
      <c r="A577" s="5"/>
      <c r="B577" s="6" t="s">
        <v>452</v>
      </c>
      <c r="C577" s="110"/>
      <c r="D577" s="5"/>
      <c r="E577" s="12"/>
      <c r="G577" s="12"/>
      <c r="H577" s="12"/>
      <c r="I577" s="110"/>
      <c r="J577" s="110"/>
      <c r="M577" s="103"/>
      <c r="N577" s="103"/>
      <c r="O577" s="103"/>
      <c r="P577" s="103"/>
      <c r="Q577" s="103"/>
      <c r="R577" s="103"/>
      <c r="S577" s="103"/>
      <c r="T577" s="98"/>
    </row>
    <row r="578" spans="1:20" s="6" customFormat="1" x14ac:dyDescent="0.25">
      <c r="A578" s="5"/>
      <c r="C578" s="110"/>
      <c r="D578" s="5"/>
      <c r="E578" s="12"/>
      <c r="G578" s="12"/>
      <c r="H578" s="12"/>
      <c r="I578" s="110"/>
      <c r="J578" s="110"/>
      <c r="M578" s="103"/>
      <c r="N578" s="103"/>
      <c r="O578" s="103"/>
      <c r="P578" s="103"/>
      <c r="Q578" s="103"/>
      <c r="R578" s="103"/>
      <c r="S578" s="103"/>
      <c r="T578" s="98"/>
    </row>
    <row r="579" spans="1:20" s="6" customFormat="1" x14ac:dyDescent="0.25">
      <c r="A579" s="5">
        <v>144</v>
      </c>
      <c r="B579" s="6" t="s">
        <v>453</v>
      </c>
      <c r="C579" s="110" t="s">
        <v>471</v>
      </c>
      <c r="D579" s="5" t="s">
        <v>1</v>
      </c>
      <c r="E579" s="12">
        <v>60900</v>
      </c>
      <c r="F579" s="6" t="s">
        <v>134</v>
      </c>
      <c r="G579" s="12">
        <v>60900</v>
      </c>
      <c r="H579" s="12">
        <v>60900</v>
      </c>
      <c r="I579" s="110" t="s">
        <v>471</v>
      </c>
      <c r="J579" s="110" t="s">
        <v>471</v>
      </c>
      <c r="K579" s="6" t="s">
        <v>134</v>
      </c>
      <c r="L579" s="35" t="s">
        <v>20</v>
      </c>
      <c r="M579" s="103"/>
      <c r="N579" s="103"/>
      <c r="O579" s="103"/>
      <c r="P579" s="103"/>
      <c r="Q579" s="103"/>
      <c r="R579" s="103"/>
      <c r="S579" s="103"/>
      <c r="T579" s="98"/>
    </row>
    <row r="580" spans="1:20" s="6" customFormat="1" x14ac:dyDescent="0.25">
      <c r="A580" s="5"/>
      <c r="B580" s="6" t="s">
        <v>454</v>
      </c>
      <c r="C580" s="110"/>
      <c r="D580" s="5"/>
      <c r="E580" s="12"/>
      <c r="F580" s="6" t="s">
        <v>446</v>
      </c>
      <c r="G580" s="12"/>
      <c r="H580" s="12"/>
      <c r="I580" s="110"/>
      <c r="J580" s="110"/>
      <c r="K580" s="6" t="s">
        <v>446</v>
      </c>
      <c r="L580" s="35" t="s">
        <v>26</v>
      </c>
      <c r="M580" s="103"/>
      <c r="N580" s="103"/>
      <c r="O580" s="103"/>
      <c r="P580" s="103"/>
      <c r="Q580" s="103"/>
      <c r="R580" s="103"/>
      <c r="S580" s="103"/>
      <c r="T580" s="98"/>
    </row>
    <row r="581" spans="1:20" s="6" customFormat="1" x14ac:dyDescent="0.25">
      <c r="A581" s="5"/>
      <c r="B581" s="6" t="s">
        <v>455</v>
      </c>
      <c r="C581" s="110"/>
      <c r="D581" s="5"/>
      <c r="E581" s="12"/>
      <c r="F581" s="6" t="s">
        <v>136</v>
      </c>
      <c r="G581" s="12"/>
      <c r="H581" s="12"/>
      <c r="I581" s="110"/>
      <c r="J581" s="110"/>
      <c r="K581" s="6" t="s">
        <v>136</v>
      </c>
      <c r="M581" s="103"/>
      <c r="N581" s="103"/>
      <c r="O581" s="103"/>
      <c r="P581" s="103"/>
      <c r="Q581" s="103"/>
      <c r="R581" s="103"/>
      <c r="S581" s="103"/>
      <c r="T581" s="98"/>
    </row>
    <row r="582" spans="1:20" s="6" customFormat="1" x14ac:dyDescent="0.25">
      <c r="A582" s="5"/>
      <c r="B582" s="6" t="s">
        <v>456</v>
      </c>
      <c r="C582" s="110"/>
      <c r="D582" s="5"/>
      <c r="E582" s="12"/>
      <c r="G582" s="12"/>
      <c r="H582" s="12"/>
      <c r="I582" s="110"/>
      <c r="J582" s="110"/>
      <c r="M582" s="103"/>
      <c r="N582" s="103"/>
      <c r="O582" s="103"/>
      <c r="P582" s="103"/>
      <c r="Q582" s="103"/>
      <c r="R582" s="103"/>
      <c r="S582" s="103"/>
      <c r="T582" s="98"/>
    </row>
    <row r="583" spans="1:20" s="6" customFormat="1" x14ac:dyDescent="0.25">
      <c r="A583" s="5"/>
      <c r="B583" s="6" t="s">
        <v>131</v>
      </c>
      <c r="C583" s="110"/>
      <c r="D583" s="5"/>
      <c r="E583" s="12"/>
      <c r="G583" s="12"/>
      <c r="H583" s="12"/>
      <c r="I583" s="110"/>
      <c r="J583" s="110"/>
      <c r="M583" s="103"/>
      <c r="N583" s="103"/>
      <c r="O583" s="103"/>
      <c r="P583" s="103"/>
      <c r="Q583" s="103"/>
      <c r="R583" s="103"/>
      <c r="S583" s="103"/>
      <c r="T583" s="98"/>
    </row>
    <row r="584" spans="1:20" s="6" customFormat="1" x14ac:dyDescent="0.25">
      <c r="A584" s="5"/>
      <c r="C584" s="110"/>
      <c r="D584" s="5"/>
      <c r="E584" s="12"/>
      <c r="G584" s="12"/>
      <c r="H584" s="12"/>
      <c r="I584" s="110"/>
      <c r="J584" s="110"/>
      <c r="M584" s="103"/>
      <c r="N584" s="103"/>
      <c r="O584" s="103"/>
      <c r="P584" s="103"/>
      <c r="Q584" s="103"/>
      <c r="R584" s="103"/>
      <c r="S584" s="103"/>
      <c r="T584" s="98"/>
    </row>
    <row r="585" spans="1:20" s="6" customFormat="1" x14ac:dyDescent="0.25">
      <c r="A585" s="5">
        <v>145</v>
      </c>
      <c r="B585" s="6" t="s">
        <v>447</v>
      </c>
      <c r="C585" s="110" t="s">
        <v>471</v>
      </c>
      <c r="D585" s="5" t="s">
        <v>1</v>
      </c>
      <c r="E585" s="12">
        <v>30800</v>
      </c>
      <c r="F585" s="6" t="s">
        <v>134</v>
      </c>
      <c r="G585" s="12">
        <v>30800</v>
      </c>
      <c r="H585" s="12">
        <v>30800</v>
      </c>
      <c r="I585" s="110" t="s">
        <v>471</v>
      </c>
      <c r="J585" s="110" t="s">
        <v>471</v>
      </c>
      <c r="K585" s="6" t="s">
        <v>134</v>
      </c>
      <c r="L585" s="35" t="s">
        <v>20</v>
      </c>
      <c r="M585" s="103"/>
      <c r="N585" s="103"/>
      <c r="O585" s="103"/>
      <c r="P585" s="103"/>
      <c r="Q585" s="103"/>
      <c r="R585" s="103"/>
      <c r="S585" s="103"/>
      <c r="T585" s="98"/>
    </row>
    <row r="586" spans="1:20" s="6" customFormat="1" x14ac:dyDescent="0.25">
      <c r="A586" s="5"/>
      <c r="B586" s="6" t="s">
        <v>457</v>
      </c>
      <c r="C586" s="110"/>
      <c r="D586" s="5"/>
      <c r="E586" s="12"/>
      <c r="F586" s="6" t="s">
        <v>446</v>
      </c>
      <c r="G586" s="12"/>
      <c r="H586" s="12"/>
      <c r="I586" s="110"/>
      <c r="J586" s="110"/>
      <c r="K586" s="6" t="s">
        <v>446</v>
      </c>
      <c r="L586" s="35" t="s">
        <v>26</v>
      </c>
      <c r="M586" s="103"/>
      <c r="N586" s="103"/>
      <c r="O586" s="103"/>
      <c r="P586" s="103"/>
      <c r="Q586" s="103"/>
      <c r="R586" s="103"/>
      <c r="S586" s="103"/>
      <c r="T586" s="98"/>
    </row>
    <row r="587" spans="1:20" s="6" customFormat="1" x14ac:dyDescent="0.25">
      <c r="A587" s="5"/>
      <c r="B587" s="6" t="s">
        <v>458</v>
      </c>
      <c r="C587" s="110"/>
      <c r="D587" s="5"/>
      <c r="E587" s="12"/>
      <c r="F587" s="6" t="s">
        <v>136</v>
      </c>
      <c r="G587" s="12"/>
      <c r="H587" s="12"/>
      <c r="I587" s="110"/>
      <c r="J587" s="110"/>
      <c r="K587" s="6" t="s">
        <v>136</v>
      </c>
      <c r="M587" s="103"/>
      <c r="N587" s="103"/>
      <c r="O587" s="103"/>
      <c r="P587" s="103"/>
      <c r="Q587" s="103"/>
      <c r="R587" s="103"/>
      <c r="S587" s="103"/>
      <c r="T587" s="98"/>
    </row>
    <row r="588" spans="1:20" s="6" customFormat="1" x14ac:dyDescent="0.25">
      <c r="A588" s="5"/>
      <c r="B588" s="6" t="s">
        <v>459</v>
      </c>
      <c r="C588" s="110"/>
      <c r="D588" s="5"/>
      <c r="E588" s="12"/>
      <c r="G588" s="12"/>
      <c r="H588" s="12"/>
      <c r="I588" s="110"/>
      <c r="J588" s="110"/>
      <c r="M588" s="103"/>
      <c r="N588" s="103"/>
      <c r="O588" s="103"/>
      <c r="P588" s="103"/>
      <c r="Q588" s="103"/>
      <c r="R588" s="103"/>
      <c r="S588" s="103"/>
      <c r="T588" s="98"/>
    </row>
    <row r="589" spans="1:20" s="6" customFormat="1" x14ac:dyDescent="0.25">
      <c r="A589" s="5"/>
      <c r="C589" s="110"/>
      <c r="D589" s="5"/>
      <c r="E589" s="12"/>
      <c r="G589" s="12"/>
      <c r="H589" s="12"/>
      <c r="I589" s="110"/>
      <c r="J589" s="110"/>
      <c r="M589" s="103"/>
      <c r="N589" s="103"/>
      <c r="O589" s="103"/>
      <c r="P589" s="103"/>
      <c r="Q589" s="103"/>
      <c r="R589" s="103"/>
      <c r="S589" s="103"/>
      <c r="T589" s="98"/>
    </row>
    <row r="590" spans="1:20" s="6" customFormat="1" x14ac:dyDescent="0.25">
      <c r="A590" s="5">
        <v>146</v>
      </c>
      <c r="B590" s="6" t="s">
        <v>402</v>
      </c>
      <c r="C590" s="110" t="s">
        <v>471</v>
      </c>
      <c r="D590" s="5" t="s">
        <v>1</v>
      </c>
      <c r="E590" s="12">
        <v>27600</v>
      </c>
      <c r="F590" s="6" t="s">
        <v>134</v>
      </c>
      <c r="G590" s="12">
        <v>27600</v>
      </c>
      <c r="H590" s="12">
        <v>27600</v>
      </c>
      <c r="I590" s="110" t="s">
        <v>471</v>
      </c>
      <c r="J590" s="110" t="s">
        <v>471</v>
      </c>
      <c r="K590" s="6" t="s">
        <v>134</v>
      </c>
      <c r="L590" s="35" t="s">
        <v>20</v>
      </c>
      <c r="M590" s="103"/>
      <c r="N590" s="103"/>
      <c r="O590" s="103"/>
      <c r="P590" s="103"/>
      <c r="Q590" s="103"/>
      <c r="R590" s="103"/>
      <c r="S590" s="103"/>
      <c r="T590" s="98"/>
    </row>
    <row r="591" spans="1:20" s="6" customFormat="1" x14ac:dyDescent="0.25">
      <c r="A591" s="5"/>
      <c r="B591" s="6" t="s">
        <v>460</v>
      </c>
      <c r="C591" s="110"/>
      <c r="D591" s="5"/>
      <c r="E591" s="12"/>
      <c r="F591" s="6" t="s">
        <v>446</v>
      </c>
      <c r="G591" s="12"/>
      <c r="H591" s="12"/>
      <c r="I591" s="110"/>
      <c r="J591" s="110"/>
      <c r="K591" s="6" t="s">
        <v>446</v>
      </c>
      <c r="L591" s="35" t="s">
        <v>26</v>
      </c>
      <c r="M591" s="103"/>
      <c r="N591" s="103"/>
      <c r="O591" s="103"/>
      <c r="P591" s="103"/>
      <c r="Q591" s="103"/>
      <c r="R591" s="103"/>
      <c r="S591" s="103"/>
      <c r="T591" s="98"/>
    </row>
    <row r="592" spans="1:20" s="6" customFormat="1" x14ac:dyDescent="0.25">
      <c r="A592" s="5"/>
      <c r="B592" s="6" t="s">
        <v>461</v>
      </c>
      <c r="C592" s="110"/>
      <c r="D592" s="5"/>
      <c r="E592" s="12"/>
      <c r="F592" s="6" t="s">
        <v>136</v>
      </c>
      <c r="G592" s="12"/>
      <c r="H592" s="12"/>
      <c r="I592" s="110"/>
      <c r="J592" s="110"/>
      <c r="K592" s="6" t="s">
        <v>136</v>
      </c>
      <c r="M592" s="103"/>
      <c r="N592" s="103"/>
      <c r="O592" s="103"/>
      <c r="P592" s="103"/>
      <c r="Q592" s="103"/>
      <c r="R592" s="103"/>
      <c r="S592" s="103"/>
      <c r="T592" s="98"/>
    </row>
    <row r="593" spans="1:20" s="6" customFormat="1" x14ac:dyDescent="0.25">
      <c r="A593" s="5"/>
      <c r="C593" s="110"/>
      <c r="D593" s="5"/>
      <c r="E593" s="12"/>
      <c r="G593" s="12"/>
      <c r="H593" s="12"/>
      <c r="I593" s="110"/>
      <c r="J593" s="110"/>
      <c r="M593" s="103"/>
      <c r="N593" s="103"/>
      <c r="O593" s="103"/>
      <c r="P593" s="103"/>
      <c r="Q593" s="103"/>
      <c r="R593" s="103"/>
      <c r="S593" s="103"/>
      <c r="T593" s="98"/>
    </row>
    <row r="594" spans="1:20" s="6" customFormat="1" x14ac:dyDescent="0.25">
      <c r="A594" s="5">
        <v>147</v>
      </c>
      <c r="B594" s="6" t="s">
        <v>462</v>
      </c>
      <c r="C594" s="110" t="s">
        <v>471</v>
      </c>
      <c r="D594" s="5" t="s">
        <v>1</v>
      </c>
      <c r="E594" s="12">
        <v>393360</v>
      </c>
      <c r="F594" s="6" t="s">
        <v>465</v>
      </c>
      <c r="G594" s="12">
        <v>390000</v>
      </c>
      <c r="H594" s="12">
        <v>390000</v>
      </c>
      <c r="I594" s="143">
        <v>3360</v>
      </c>
      <c r="J594" s="110">
        <v>0.85</v>
      </c>
      <c r="K594" s="6" t="s">
        <v>465</v>
      </c>
      <c r="L594" s="35" t="s">
        <v>20</v>
      </c>
      <c r="M594" s="103"/>
      <c r="N594" s="103"/>
      <c r="O594" s="103"/>
      <c r="P594" s="103"/>
      <c r="Q594" s="103"/>
      <c r="R594" s="103"/>
      <c r="S594" s="103"/>
      <c r="T594" s="98"/>
    </row>
    <row r="595" spans="1:20" s="6" customFormat="1" x14ac:dyDescent="0.25">
      <c r="A595" s="5"/>
      <c r="B595" s="6" t="s">
        <v>463</v>
      </c>
      <c r="C595" s="110"/>
      <c r="D595" s="5"/>
      <c r="E595" s="12"/>
      <c r="F595" s="6" t="s">
        <v>464</v>
      </c>
      <c r="G595" s="12"/>
      <c r="H595" s="12"/>
      <c r="I595" s="110"/>
      <c r="J595" s="110"/>
      <c r="K595" s="6" t="s">
        <v>464</v>
      </c>
      <c r="L595" s="35" t="s">
        <v>26</v>
      </c>
      <c r="M595" s="103"/>
      <c r="N595" s="103"/>
      <c r="O595" s="103"/>
      <c r="P595" s="103"/>
      <c r="Q595" s="103"/>
      <c r="R595" s="103"/>
      <c r="S595" s="103"/>
      <c r="T595" s="98"/>
    </row>
    <row r="596" spans="1:20" s="6" customFormat="1" x14ac:dyDescent="0.25">
      <c r="A596" s="5"/>
      <c r="B596" s="6" t="s">
        <v>236</v>
      </c>
      <c r="C596" s="110"/>
      <c r="D596" s="5"/>
      <c r="E596" s="12"/>
      <c r="G596" s="12"/>
      <c r="H596" s="12"/>
      <c r="I596" s="110"/>
      <c r="J596" s="110"/>
      <c r="M596" s="103"/>
      <c r="N596" s="103"/>
      <c r="O596" s="103"/>
      <c r="P596" s="103"/>
      <c r="Q596" s="103"/>
      <c r="R596" s="103"/>
      <c r="S596" s="103"/>
      <c r="T596" s="98"/>
    </row>
    <row r="597" spans="1:20" s="6" customFormat="1" x14ac:dyDescent="0.25">
      <c r="A597" s="5"/>
      <c r="C597" s="110"/>
      <c r="D597" s="5"/>
      <c r="E597" s="12"/>
      <c r="G597" s="12"/>
      <c r="H597" s="12"/>
      <c r="I597" s="110"/>
      <c r="J597" s="110"/>
      <c r="M597" s="103"/>
      <c r="N597" s="103"/>
      <c r="O597" s="103"/>
      <c r="P597" s="103"/>
      <c r="Q597" s="103"/>
      <c r="R597" s="103"/>
      <c r="S597" s="103"/>
      <c r="T597" s="98"/>
    </row>
    <row r="598" spans="1:20" s="6" customFormat="1" x14ac:dyDescent="0.25">
      <c r="A598" s="5">
        <v>148</v>
      </c>
      <c r="B598" s="6" t="s">
        <v>466</v>
      </c>
      <c r="C598" s="110" t="s">
        <v>471</v>
      </c>
      <c r="D598" s="5" t="s">
        <v>1</v>
      </c>
      <c r="E598" s="12">
        <v>99300</v>
      </c>
      <c r="F598" s="6" t="s">
        <v>347</v>
      </c>
      <c r="G598" s="12">
        <v>68500</v>
      </c>
      <c r="H598" s="12">
        <v>68500</v>
      </c>
      <c r="I598" s="143">
        <v>30800</v>
      </c>
      <c r="J598" s="110">
        <v>33.020000000000003</v>
      </c>
      <c r="K598" s="6" t="s">
        <v>347</v>
      </c>
      <c r="L598" s="35" t="s">
        <v>20</v>
      </c>
      <c r="M598" s="103"/>
      <c r="N598" s="103"/>
      <c r="O598" s="103"/>
      <c r="P598" s="103"/>
      <c r="Q598" s="103"/>
      <c r="R598" s="103"/>
      <c r="S598" s="103"/>
      <c r="T598" s="98"/>
    </row>
    <row r="599" spans="1:20" s="6" customFormat="1" x14ac:dyDescent="0.25">
      <c r="A599" s="5"/>
      <c r="B599" s="6" t="s">
        <v>203</v>
      </c>
      <c r="C599" s="110"/>
      <c r="D599" s="5"/>
      <c r="E599" s="12"/>
      <c r="G599" s="12"/>
      <c r="H599" s="12"/>
      <c r="I599" s="110"/>
      <c r="J599" s="110"/>
      <c r="L599" s="35" t="s">
        <v>26</v>
      </c>
      <c r="M599" s="103"/>
      <c r="N599" s="103"/>
      <c r="O599" s="103"/>
      <c r="P599" s="103"/>
      <c r="Q599" s="103"/>
      <c r="R599" s="103"/>
      <c r="S599" s="103"/>
      <c r="T599" s="98"/>
    </row>
    <row r="600" spans="1:20" s="6" customFormat="1" x14ac:dyDescent="0.25">
      <c r="A600" s="5"/>
      <c r="B600" s="6" t="s">
        <v>6</v>
      </c>
      <c r="C600" s="110"/>
      <c r="D600" s="5"/>
      <c r="E600" s="12"/>
      <c r="G600" s="12"/>
      <c r="H600" s="12"/>
      <c r="I600" s="110"/>
      <c r="J600" s="110"/>
      <c r="M600" s="103"/>
      <c r="N600" s="103"/>
      <c r="O600" s="103"/>
      <c r="P600" s="103"/>
      <c r="Q600" s="103"/>
      <c r="R600" s="103"/>
      <c r="S600" s="103"/>
      <c r="T600" s="98"/>
    </row>
    <row r="601" spans="1:20" s="6" customFormat="1" x14ac:dyDescent="0.25">
      <c r="A601" s="5"/>
      <c r="C601" s="110"/>
      <c r="D601" s="5"/>
      <c r="E601" s="12"/>
      <c r="G601" s="12"/>
      <c r="H601" s="12"/>
      <c r="I601" s="110"/>
      <c r="J601" s="110"/>
      <c r="M601" s="103"/>
      <c r="N601" s="103"/>
      <c r="O601" s="103"/>
      <c r="P601" s="103"/>
      <c r="Q601" s="103"/>
      <c r="R601" s="103"/>
      <c r="S601" s="103"/>
      <c r="T601" s="98"/>
    </row>
    <row r="602" spans="1:20" s="6" customFormat="1" x14ac:dyDescent="0.25">
      <c r="A602" s="5">
        <v>149</v>
      </c>
      <c r="B602" s="6" t="s">
        <v>532</v>
      </c>
      <c r="C602" s="110" t="s">
        <v>471</v>
      </c>
      <c r="D602" s="5" t="s">
        <v>1</v>
      </c>
      <c r="E602" s="12">
        <v>82400</v>
      </c>
      <c r="F602" s="6" t="s">
        <v>347</v>
      </c>
      <c r="G602" s="12">
        <v>82000</v>
      </c>
      <c r="H602" s="12">
        <v>82000</v>
      </c>
      <c r="I602" s="143">
        <v>400</v>
      </c>
      <c r="J602" s="110">
        <v>0.49</v>
      </c>
      <c r="K602" s="6" t="s">
        <v>347</v>
      </c>
      <c r="L602" s="35" t="s">
        <v>20</v>
      </c>
      <c r="M602" s="103"/>
      <c r="N602" s="103"/>
      <c r="O602" s="103"/>
      <c r="P602" s="103"/>
      <c r="Q602" s="103"/>
      <c r="R602" s="103"/>
      <c r="S602" s="103"/>
      <c r="T602" s="98"/>
    </row>
    <row r="603" spans="1:20" s="6" customFormat="1" x14ac:dyDescent="0.25">
      <c r="A603" s="5"/>
      <c r="B603" s="6" t="s">
        <v>533</v>
      </c>
      <c r="C603" s="110"/>
      <c r="D603" s="5"/>
      <c r="E603" s="12"/>
      <c r="G603" s="12"/>
      <c r="H603" s="12"/>
      <c r="I603" s="110"/>
      <c r="J603" s="110"/>
      <c r="L603" s="35" t="s">
        <v>26</v>
      </c>
      <c r="M603" s="103"/>
      <c r="N603" s="103"/>
      <c r="O603" s="103"/>
      <c r="P603" s="103"/>
      <c r="Q603" s="103"/>
      <c r="R603" s="103"/>
      <c r="S603" s="103"/>
      <c r="T603" s="98"/>
    </row>
    <row r="604" spans="1:20" s="6" customFormat="1" x14ac:dyDescent="0.25">
      <c r="A604" s="5"/>
      <c r="B604" s="6" t="s">
        <v>467</v>
      </c>
      <c r="C604" s="110"/>
      <c r="D604" s="5"/>
      <c r="E604" s="12"/>
      <c r="G604" s="12"/>
      <c r="H604" s="12"/>
      <c r="I604" s="110"/>
      <c r="J604" s="110"/>
      <c r="M604" s="103"/>
      <c r="N604" s="103"/>
      <c r="O604" s="103"/>
      <c r="P604" s="103"/>
      <c r="Q604" s="103"/>
      <c r="R604" s="103"/>
      <c r="S604" s="103"/>
      <c r="T604" s="98"/>
    </row>
    <row r="605" spans="1:20" s="6" customFormat="1" x14ac:dyDescent="0.25">
      <c r="A605" s="5"/>
      <c r="B605" s="6" t="s">
        <v>468</v>
      </c>
      <c r="C605" s="110"/>
      <c r="D605" s="5"/>
      <c r="E605" s="12"/>
      <c r="G605" s="12"/>
      <c r="H605" s="12"/>
      <c r="I605" s="110"/>
      <c r="J605" s="110"/>
      <c r="M605" s="103"/>
      <c r="N605" s="103"/>
      <c r="O605" s="103"/>
      <c r="P605" s="103"/>
      <c r="Q605" s="103"/>
      <c r="R605" s="103"/>
      <c r="S605" s="103"/>
      <c r="T605" s="98"/>
    </row>
    <row r="606" spans="1:20" s="6" customFormat="1" x14ac:dyDescent="0.25">
      <c r="A606" s="5"/>
      <c r="C606" s="110"/>
      <c r="D606" s="5"/>
      <c r="E606" s="12"/>
      <c r="G606" s="12"/>
      <c r="H606" s="12"/>
      <c r="I606" s="110"/>
      <c r="J606" s="110"/>
      <c r="M606" s="103"/>
      <c r="N606" s="103"/>
      <c r="O606" s="103"/>
      <c r="P606" s="103"/>
      <c r="Q606" s="103"/>
      <c r="R606" s="103"/>
      <c r="S606" s="103"/>
      <c r="T606" s="98"/>
    </row>
    <row r="607" spans="1:20" s="6" customFormat="1" x14ac:dyDescent="0.25">
      <c r="A607" s="5"/>
      <c r="C607" s="110"/>
      <c r="D607" s="5"/>
      <c r="E607" s="12"/>
      <c r="G607" s="12"/>
      <c r="H607" s="12"/>
      <c r="I607" s="110"/>
      <c r="J607" s="110"/>
      <c r="L607" s="35"/>
      <c r="M607" s="103"/>
      <c r="N607" s="103"/>
      <c r="O607" s="103"/>
      <c r="P607" s="103"/>
      <c r="Q607" s="103"/>
      <c r="R607" s="103"/>
      <c r="S607" s="103"/>
      <c r="T607" s="98"/>
    </row>
    <row r="608" spans="1:20" s="6" customFormat="1" x14ac:dyDescent="0.25">
      <c r="A608" s="5"/>
      <c r="C608" s="110"/>
      <c r="D608" s="5"/>
      <c r="E608" s="12"/>
      <c r="G608" s="12"/>
      <c r="H608" s="12"/>
      <c r="I608" s="110"/>
      <c r="J608" s="110"/>
      <c r="L608" s="35"/>
      <c r="M608" s="103"/>
      <c r="N608" s="103"/>
      <c r="O608" s="103"/>
      <c r="P608" s="103"/>
      <c r="Q608" s="103"/>
      <c r="R608" s="103"/>
      <c r="S608" s="103"/>
      <c r="T608" s="98"/>
    </row>
    <row r="609" spans="1:20" s="6" customFormat="1" x14ac:dyDescent="0.25">
      <c r="A609" s="5"/>
      <c r="C609" s="110"/>
      <c r="D609" s="5"/>
      <c r="E609" s="99"/>
      <c r="G609" s="99"/>
      <c r="H609" s="99"/>
      <c r="I609" s="110"/>
      <c r="J609" s="110"/>
      <c r="M609" s="103"/>
      <c r="N609" s="103"/>
      <c r="O609" s="103"/>
      <c r="P609" s="103"/>
      <c r="Q609" s="103"/>
      <c r="R609" s="103"/>
      <c r="S609" s="103"/>
      <c r="T609" s="98"/>
    </row>
    <row r="610" spans="1:20" s="6" customFormat="1" x14ac:dyDescent="0.25">
      <c r="A610" s="5"/>
      <c r="C610" s="110"/>
      <c r="D610" s="5"/>
      <c r="E610" s="12"/>
      <c r="G610" s="12"/>
      <c r="H610" s="12"/>
      <c r="I610" s="110"/>
      <c r="J610" s="110"/>
      <c r="M610" s="103"/>
      <c r="N610" s="103"/>
      <c r="O610" s="103"/>
      <c r="P610" s="103"/>
      <c r="Q610" s="103"/>
      <c r="R610" s="103"/>
      <c r="S610" s="103"/>
      <c r="T610" s="98"/>
    </row>
    <row r="611" spans="1:20" s="6" customFormat="1" x14ac:dyDescent="0.25">
      <c r="A611" s="5"/>
      <c r="C611" s="110"/>
      <c r="D611" s="5"/>
      <c r="E611" s="12"/>
      <c r="G611" s="12"/>
      <c r="H611" s="12"/>
      <c r="I611" s="110"/>
      <c r="J611" s="110"/>
      <c r="M611" s="103"/>
      <c r="N611" s="103"/>
      <c r="O611" s="103"/>
      <c r="P611" s="103"/>
      <c r="Q611" s="103"/>
      <c r="R611" s="103"/>
      <c r="S611" s="103"/>
      <c r="T611" s="98"/>
    </row>
    <row r="612" spans="1:20" s="6" customFormat="1" x14ac:dyDescent="0.25">
      <c r="A612" s="5"/>
      <c r="C612" s="110"/>
      <c r="D612" s="5"/>
      <c r="E612" s="12"/>
      <c r="G612" s="12"/>
      <c r="H612" s="12"/>
      <c r="I612" s="110"/>
      <c r="J612" s="110"/>
      <c r="M612" s="103"/>
      <c r="N612" s="103"/>
      <c r="O612" s="103"/>
      <c r="P612" s="103"/>
      <c r="Q612" s="103"/>
      <c r="R612" s="103"/>
      <c r="S612" s="103"/>
      <c r="T612" s="98"/>
    </row>
    <row r="613" spans="1:20" s="6" customFormat="1" x14ac:dyDescent="0.25">
      <c r="A613" s="5"/>
      <c r="C613" s="110"/>
      <c r="D613" s="5"/>
      <c r="E613" s="12"/>
      <c r="G613" s="12"/>
      <c r="H613" s="12"/>
      <c r="I613" s="110"/>
      <c r="J613" s="110"/>
      <c r="M613" s="103"/>
      <c r="N613" s="103"/>
      <c r="O613" s="103"/>
      <c r="P613" s="103"/>
      <c r="Q613" s="103"/>
      <c r="R613" s="103"/>
      <c r="S613" s="103"/>
      <c r="T613" s="98"/>
    </row>
    <row r="614" spans="1:20" s="6" customFormat="1" x14ac:dyDescent="0.25">
      <c r="A614" s="5"/>
      <c r="C614" s="110"/>
      <c r="D614" s="5"/>
      <c r="E614" s="12"/>
      <c r="G614" s="12"/>
      <c r="H614" s="12"/>
      <c r="I614" s="110"/>
      <c r="J614" s="110"/>
      <c r="M614" s="103"/>
      <c r="N614" s="103"/>
      <c r="O614" s="103"/>
      <c r="P614" s="103"/>
      <c r="Q614" s="103"/>
      <c r="R614" s="103"/>
      <c r="S614" s="103"/>
      <c r="T614" s="98"/>
    </row>
    <row r="615" spans="1:20" s="6" customFormat="1" x14ac:dyDescent="0.25">
      <c r="A615" s="5"/>
      <c r="C615" s="110"/>
      <c r="D615" s="5"/>
      <c r="E615" s="99"/>
      <c r="G615" s="99"/>
      <c r="H615" s="99"/>
      <c r="I615" s="110"/>
      <c r="J615" s="110"/>
      <c r="M615" s="103"/>
      <c r="N615" s="103"/>
      <c r="O615" s="103"/>
      <c r="P615" s="103"/>
      <c r="Q615" s="103"/>
      <c r="R615" s="103"/>
      <c r="S615" s="103"/>
      <c r="T615" s="98"/>
    </row>
    <row r="616" spans="1:20" s="6" customFormat="1" x14ac:dyDescent="0.25">
      <c r="A616" s="5"/>
      <c r="C616" s="110"/>
      <c r="D616" s="5"/>
      <c r="E616" s="99"/>
      <c r="G616" s="99"/>
      <c r="H616" s="99"/>
      <c r="I616" s="110"/>
      <c r="J616" s="110"/>
      <c r="M616" s="103"/>
      <c r="N616" s="103"/>
      <c r="O616" s="103"/>
      <c r="P616" s="103"/>
      <c r="Q616" s="103"/>
      <c r="R616" s="103"/>
      <c r="S616" s="103"/>
      <c r="T616" s="98"/>
    </row>
    <row r="617" spans="1:20" s="6" customFormat="1" x14ac:dyDescent="0.25">
      <c r="A617" s="5"/>
      <c r="C617" s="110"/>
      <c r="D617" s="5"/>
      <c r="E617" s="12"/>
      <c r="G617" s="12"/>
      <c r="H617" s="12"/>
      <c r="I617" s="110"/>
      <c r="J617" s="110"/>
      <c r="M617" s="103"/>
      <c r="N617" s="103"/>
      <c r="O617" s="103"/>
      <c r="P617" s="103"/>
      <c r="Q617" s="103"/>
      <c r="R617" s="103"/>
      <c r="S617" s="103"/>
      <c r="T617" s="98"/>
    </row>
    <row r="618" spans="1:20" s="6" customFormat="1" x14ac:dyDescent="0.25">
      <c r="A618" s="5"/>
      <c r="C618" s="110"/>
      <c r="D618" s="5"/>
      <c r="E618" s="99"/>
      <c r="G618" s="99"/>
      <c r="H618" s="99"/>
      <c r="I618" s="110"/>
      <c r="J618" s="110"/>
      <c r="M618" s="103"/>
      <c r="N618" s="103"/>
      <c r="O618" s="103"/>
      <c r="P618" s="103"/>
      <c r="Q618" s="103"/>
      <c r="R618" s="103"/>
      <c r="S618" s="103"/>
      <c r="T618" s="98"/>
    </row>
    <row r="619" spans="1:20" s="6" customFormat="1" x14ac:dyDescent="0.25">
      <c r="A619" s="5"/>
      <c r="C619" s="110"/>
      <c r="D619" s="5"/>
      <c r="E619" s="12"/>
      <c r="G619" s="12"/>
      <c r="H619" s="12"/>
      <c r="I619" s="110"/>
      <c r="J619" s="110"/>
      <c r="M619" s="103"/>
      <c r="N619" s="103"/>
      <c r="O619" s="103"/>
      <c r="P619" s="103"/>
      <c r="Q619" s="103"/>
      <c r="R619" s="103"/>
      <c r="S619" s="103"/>
      <c r="T619" s="98"/>
    </row>
    <row r="620" spans="1:20" s="6" customFormat="1" x14ac:dyDescent="0.25">
      <c r="A620" s="5"/>
      <c r="C620" s="110"/>
      <c r="D620" s="5"/>
      <c r="E620" s="12"/>
      <c r="G620" s="12"/>
      <c r="H620" s="12"/>
      <c r="I620" s="110"/>
      <c r="J620" s="110"/>
      <c r="M620" s="103"/>
      <c r="N620" s="103"/>
      <c r="O620" s="103"/>
      <c r="P620" s="103"/>
      <c r="Q620" s="103"/>
      <c r="R620" s="103"/>
      <c r="S620" s="103"/>
      <c r="T620" s="98"/>
    </row>
    <row r="621" spans="1:20" s="6" customFormat="1" x14ac:dyDescent="0.25">
      <c r="A621" s="5"/>
      <c r="C621" s="110"/>
      <c r="D621" s="5"/>
      <c r="E621" s="99"/>
      <c r="G621" s="99"/>
      <c r="H621" s="99"/>
      <c r="I621" s="110"/>
      <c r="J621" s="110"/>
      <c r="M621" s="103"/>
      <c r="N621" s="103"/>
      <c r="O621" s="103"/>
      <c r="P621" s="103"/>
      <c r="Q621" s="103"/>
      <c r="R621" s="103"/>
      <c r="S621" s="103"/>
      <c r="T621" s="98"/>
    </row>
    <row r="622" spans="1:20" s="6" customFormat="1" x14ac:dyDescent="0.25">
      <c r="A622" s="5"/>
      <c r="C622" s="110"/>
      <c r="D622" s="5"/>
      <c r="E622" s="12"/>
      <c r="G622" s="12"/>
      <c r="H622" s="12"/>
      <c r="I622" s="110"/>
      <c r="J622" s="110"/>
      <c r="M622" s="103"/>
      <c r="N622" s="103"/>
      <c r="O622" s="103"/>
      <c r="P622" s="103"/>
      <c r="Q622" s="103"/>
      <c r="R622" s="103"/>
      <c r="S622" s="103"/>
      <c r="T622" s="98"/>
    </row>
    <row r="623" spans="1:20" s="6" customFormat="1" x14ac:dyDescent="0.25">
      <c r="A623" s="151"/>
      <c r="B623" s="152"/>
      <c r="C623" s="152"/>
      <c r="D623" s="153"/>
      <c r="E623" s="145"/>
      <c r="F623" s="146"/>
      <c r="G623" s="145"/>
      <c r="H623" s="145"/>
      <c r="I623" s="147"/>
      <c r="J623" s="147"/>
      <c r="K623" s="146"/>
      <c r="L623" s="144"/>
      <c r="M623" s="103"/>
      <c r="N623" s="103"/>
      <c r="O623" s="103"/>
      <c r="P623" s="103"/>
      <c r="Q623" s="103"/>
      <c r="R623" s="103"/>
      <c r="S623" s="103"/>
      <c r="T623" s="98"/>
    </row>
    <row r="624" spans="1:20" s="6" customFormat="1" x14ac:dyDescent="0.25">
      <c r="A624" s="106"/>
      <c r="B624" s="103"/>
      <c r="C624" s="103"/>
      <c r="D624" s="106"/>
      <c r="E624" s="107"/>
      <c r="F624" s="103"/>
      <c r="G624" s="107"/>
      <c r="H624" s="108"/>
      <c r="I624" s="140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98"/>
    </row>
    <row r="625" spans="1:20" s="6" customFormat="1" x14ac:dyDescent="0.25">
      <c r="A625" s="106"/>
      <c r="B625" s="103"/>
      <c r="C625" s="103"/>
      <c r="D625" s="106"/>
      <c r="E625" s="107"/>
      <c r="F625" s="103"/>
      <c r="G625" s="107"/>
      <c r="H625" s="108"/>
      <c r="I625" s="106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98"/>
    </row>
    <row r="626" spans="1:20" s="6" customFormat="1" x14ac:dyDescent="0.25">
      <c r="A626" s="106"/>
      <c r="B626" s="103"/>
      <c r="C626" s="103"/>
      <c r="D626" s="106"/>
      <c r="E626" s="107"/>
      <c r="F626" s="103"/>
      <c r="G626" s="107"/>
      <c r="H626" s="108"/>
      <c r="I626" s="141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98"/>
    </row>
    <row r="627" spans="1:20" s="6" customFormat="1" x14ac:dyDescent="0.25">
      <c r="A627" s="106"/>
      <c r="B627" s="103"/>
      <c r="C627" s="103"/>
      <c r="D627" s="106"/>
      <c r="E627" s="107"/>
      <c r="F627" s="103"/>
      <c r="G627" s="107"/>
      <c r="H627" s="108"/>
      <c r="I627" s="106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98"/>
    </row>
    <row r="628" spans="1:20" s="6" customFormat="1" x14ac:dyDescent="0.25">
      <c r="A628" s="106"/>
      <c r="B628" s="103"/>
      <c r="C628" s="103"/>
      <c r="D628" s="106"/>
      <c r="E628" s="107"/>
      <c r="F628" s="103"/>
      <c r="G628" s="107"/>
      <c r="H628" s="108"/>
      <c r="I628" s="106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98"/>
    </row>
    <row r="629" spans="1:20" s="6" customFormat="1" x14ac:dyDescent="0.25">
      <c r="A629" s="106"/>
      <c r="B629" s="103"/>
      <c r="C629" s="103"/>
      <c r="D629" s="106"/>
      <c r="E629" s="107"/>
      <c r="F629" s="103"/>
      <c r="G629" s="107"/>
      <c r="H629" s="108"/>
      <c r="I629" s="106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98"/>
    </row>
    <row r="630" spans="1:20" s="6" customFormat="1" x14ac:dyDescent="0.25">
      <c r="A630" s="106"/>
      <c r="B630" s="103"/>
      <c r="C630" s="103"/>
      <c r="D630" s="106"/>
      <c r="E630" s="107"/>
      <c r="F630" s="103"/>
      <c r="G630" s="107"/>
      <c r="H630" s="108"/>
      <c r="I630" s="106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98"/>
    </row>
    <row r="631" spans="1:20" s="6" customFormat="1" x14ac:dyDescent="0.25">
      <c r="A631" s="106"/>
      <c r="B631" s="103"/>
      <c r="C631" s="103"/>
      <c r="D631" s="106"/>
      <c r="E631" s="107"/>
      <c r="F631" s="103"/>
      <c r="G631" s="107"/>
      <c r="H631" s="108"/>
      <c r="I631" s="106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98"/>
    </row>
    <row r="632" spans="1:20" s="6" customFormat="1" x14ac:dyDescent="0.25">
      <c r="A632" s="106"/>
      <c r="B632" s="103"/>
      <c r="C632" s="103"/>
      <c r="D632" s="106"/>
      <c r="E632" s="107"/>
      <c r="F632" s="103"/>
      <c r="G632" s="107"/>
      <c r="H632" s="108"/>
      <c r="I632" s="106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98"/>
    </row>
    <row r="633" spans="1:20" s="6" customFormat="1" x14ac:dyDescent="0.25">
      <c r="A633" s="106"/>
      <c r="B633" s="103"/>
      <c r="C633" s="103"/>
      <c r="D633" s="106"/>
      <c r="E633" s="107"/>
      <c r="F633" s="103"/>
      <c r="G633" s="107"/>
      <c r="H633" s="108"/>
      <c r="I633" s="106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98"/>
    </row>
    <row r="634" spans="1:20" s="6" customFormat="1" x14ac:dyDescent="0.25">
      <c r="A634" s="106"/>
      <c r="B634" s="103"/>
      <c r="C634" s="103"/>
      <c r="D634" s="106"/>
      <c r="E634" s="107"/>
      <c r="F634" s="103"/>
      <c r="G634" s="107"/>
      <c r="H634" s="108"/>
      <c r="I634" s="106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98"/>
    </row>
    <row r="635" spans="1:20" s="6" customFormat="1" x14ac:dyDescent="0.25">
      <c r="A635" s="106"/>
      <c r="B635" s="103"/>
      <c r="C635" s="103"/>
      <c r="D635" s="106"/>
      <c r="E635" s="107"/>
      <c r="F635" s="103"/>
      <c r="G635" s="107"/>
      <c r="H635" s="108"/>
      <c r="I635" s="106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98"/>
    </row>
    <row r="636" spans="1:20" s="6" customFormat="1" x14ac:dyDescent="0.25">
      <c r="A636" s="106"/>
      <c r="B636" s="103"/>
      <c r="C636" s="103"/>
      <c r="D636" s="106"/>
      <c r="E636" s="107"/>
      <c r="F636" s="103"/>
      <c r="G636" s="107"/>
      <c r="H636" s="108"/>
      <c r="I636" s="106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98"/>
    </row>
    <row r="637" spans="1:20" s="6" customFormat="1" x14ac:dyDescent="0.25">
      <c r="A637" s="106"/>
      <c r="B637" s="103"/>
      <c r="C637" s="103"/>
      <c r="D637" s="106"/>
      <c r="E637" s="107"/>
      <c r="F637" s="103"/>
      <c r="G637" s="107"/>
      <c r="H637" s="108"/>
      <c r="I637" s="106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98"/>
    </row>
    <row r="638" spans="1:20" s="6" customFormat="1" x14ac:dyDescent="0.25">
      <c r="A638" s="106"/>
      <c r="B638" s="103"/>
      <c r="C638" s="103"/>
      <c r="D638" s="106"/>
      <c r="E638" s="107"/>
      <c r="F638" s="103"/>
      <c r="G638" s="107"/>
      <c r="H638" s="108"/>
      <c r="I638" s="106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98"/>
    </row>
    <row r="639" spans="1:20" s="6" customFormat="1" x14ac:dyDescent="0.25">
      <c r="A639" s="106"/>
      <c r="B639" s="103"/>
      <c r="C639" s="103"/>
      <c r="D639" s="106"/>
      <c r="E639" s="107"/>
      <c r="F639" s="103"/>
      <c r="G639" s="107"/>
      <c r="H639" s="108"/>
      <c r="I639" s="106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98"/>
    </row>
    <row r="640" spans="1:20" s="6" customFormat="1" x14ac:dyDescent="0.25">
      <c r="A640" s="106"/>
      <c r="B640" s="103"/>
      <c r="C640" s="103"/>
      <c r="D640" s="106"/>
      <c r="E640" s="107"/>
      <c r="F640" s="103"/>
      <c r="G640" s="107"/>
      <c r="H640" s="108"/>
      <c r="I640" s="106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98"/>
    </row>
    <row r="641" spans="1:20" s="6" customFormat="1" x14ac:dyDescent="0.25">
      <c r="A641" s="106"/>
      <c r="B641" s="103"/>
      <c r="C641" s="103"/>
      <c r="D641" s="106"/>
      <c r="E641" s="107"/>
      <c r="F641" s="103"/>
      <c r="G641" s="107"/>
      <c r="H641" s="108"/>
      <c r="I641" s="106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98"/>
    </row>
    <row r="642" spans="1:20" s="6" customFormat="1" x14ac:dyDescent="0.25">
      <c r="A642" s="106"/>
      <c r="B642" s="103"/>
      <c r="C642" s="103"/>
      <c r="D642" s="106"/>
      <c r="E642" s="107"/>
      <c r="F642" s="103"/>
      <c r="G642" s="107"/>
      <c r="H642" s="108"/>
      <c r="I642" s="106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98"/>
    </row>
    <row r="643" spans="1:20" s="6" customFormat="1" x14ac:dyDescent="0.25">
      <c r="A643" s="106"/>
      <c r="B643" s="103"/>
      <c r="C643" s="103"/>
      <c r="D643" s="106"/>
      <c r="E643" s="107"/>
      <c r="F643" s="103"/>
      <c r="G643" s="107"/>
      <c r="H643" s="108"/>
      <c r="I643" s="106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98"/>
    </row>
    <row r="644" spans="1:20" s="6" customFormat="1" x14ac:dyDescent="0.25">
      <c r="A644" s="106"/>
      <c r="B644" s="103"/>
      <c r="C644" s="103"/>
      <c r="D644" s="106"/>
      <c r="E644" s="107"/>
      <c r="F644" s="103"/>
      <c r="G644" s="107"/>
      <c r="H644" s="108"/>
      <c r="I644" s="106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98"/>
    </row>
    <row r="645" spans="1:20" s="6" customFormat="1" x14ac:dyDescent="0.25">
      <c r="A645" s="106"/>
      <c r="B645" s="103"/>
      <c r="C645" s="103"/>
      <c r="D645" s="106"/>
      <c r="E645" s="107"/>
      <c r="F645" s="103"/>
      <c r="G645" s="107"/>
      <c r="H645" s="108"/>
      <c r="I645" s="106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98"/>
    </row>
    <row r="646" spans="1:20" s="6" customFormat="1" x14ac:dyDescent="0.25">
      <c r="A646" s="106"/>
      <c r="B646" s="103"/>
      <c r="C646" s="103"/>
      <c r="D646" s="106"/>
      <c r="E646" s="107"/>
      <c r="F646" s="103"/>
      <c r="G646" s="107"/>
      <c r="H646" s="108"/>
      <c r="I646" s="106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98"/>
    </row>
    <row r="647" spans="1:20" s="6" customFormat="1" x14ac:dyDescent="0.25">
      <c r="A647" s="106"/>
      <c r="B647" s="103"/>
      <c r="C647" s="103"/>
      <c r="D647" s="106"/>
      <c r="E647" s="107"/>
      <c r="F647" s="103"/>
      <c r="G647" s="107"/>
      <c r="H647" s="108"/>
      <c r="I647" s="106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98"/>
    </row>
    <row r="648" spans="1:20" s="6" customFormat="1" x14ac:dyDescent="0.25">
      <c r="A648" s="106"/>
      <c r="B648" s="103"/>
      <c r="C648" s="103"/>
      <c r="D648" s="106"/>
      <c r="E648" s="107"/>
      <c r="F648" s="103"/>
      <c r="G648" s="107"/>
      <c r="H648" s="108"/>
      <c r="I648" s="106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98"/>
    </row>
    <row r="649" spans="1:20" s="6" customFormat="1" x14ac:dyDescent="0.25">
      <c r="A649" s="106"/>
      <c r="B649" s="103"/>
      <c r="C649" s="103"/>
      <c r="D649" s="106"/>
      <c r="E649" s="107"/>
      <c r="F649" s="103"/>
      <c r="G649" s="107"/>
      <c r="H649" s="108"/>
      <c r="I649" s="106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98"/>
    </row>
    <row r="650" spans="1:20" s="6" customFormat="1" x14ac:dyDescent="0.25">
      <c r="A650" s="106"/>
      <c r="B650" s="103"/>
      <c r="C650" s="103"/>
      <c r="D650" s="106"/>
      <c r="E650" s="107"/>
      <c r="F650" s="103"/>
      <c r="G650" s="107"/>
      <c r="H650" s="108"/>
      <c r="I650" s="106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98"/>
    </row>
    <row r="651" spans="1:20" s="6" customFormat="1" x14ac:dyDescent="0.25">
      <c r="A651" s="106"/>
      <c r="B651" s="103"/>
      <c r="C651" s="103"/>
      <c r="D651" s="106"/>
      <c r="E651" s="107"/>
      <c r="F651" s="103"/>
      <c r="G651" s="107"/>
      <c r="H651" s="108"/>
      <c r="I651" s="106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98"/>
    </row>
    <row r="652" spans="1:20" s="6" customFormat="1" x14ac:dyDescent="0.25">
      <c r="A652" s="106"/>
      <c r="B652" s="103"/>
      <c r="C652" s="103"/>
      <c r="D652" s="106"/>
      <c r="E652" s="107"/>
      <c r="F652" s="103"/>
      <c r="G652" s="107"/>
      <c r="H652" s="108"/>
      <c r="I652" s="106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98"/>
    </row>
    <row r="653" spans="1:20" s="6" customFormat="1" x14ac:dyDescent="0.25">
      <c r="A653" s="106"/>
      <c r="B653" s="103"/>
      <c r="C653" s="103"/>
      <c r="D653" s="106"/>
      <c r="E653" s="107"/>
      <c r="F653" s="103"/>
      <c r="G653" s="107"/>
      <c r="H653" s="108"/>
      <c r="I653" s="106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98"/>
    </row>
    <row r="654" spans="1:20" s="6" customFormat="1" x14ac:dyDescent="0.25">
      <c r="A654" s="106"/>
      <c r="B654" s="103"/>
      <c r="C654" s="103"/>
      <c r="D654" s="106"/>
      <c r="E654" s="107"/>
      <c r="F654" s="103"/>
      <c r="G654" s="107"/>
      <c r="H654" s="108"/>
      <c r="I654" s="106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98"/>
    </row>
    <row r="655" spans="1:20" s="6" customFormat="1" x14ac:dyDescent="0.25">
      <c r="A655" s="106"/>
      <c r="B655" s="103"/>
      <c r="C655" s="103"/>
      <c r="D655" s="106"/>
      <c r="E655" s="107"/>
      <c r="F655" s="103"/>
      <c r="G655" s="107"/>
      <c r="H655" s="108"/>
      <c r="I655" s="106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98"/>
    </row>
    <row r="656" spans="1:20" s="6" customFormat="1" x14ac:dyDescent="0.25">
      <c r="A656" s="106"/>
      <c r="B656" s="103"/>
      <c r="C656" s="103"/>
      <c r="D656" s="106"/>
      <c r="E656" s="107"/>
      <c r="F656" s="103"/>
      <c r="G656" s="107"/>
      <c r="H656" s="108"/>
      <c r="I656" s="106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98"/>
    </row>
    <row r="657" spans="1:20" s="6" customFormat="1" x14ac:dyDescent="0.25">
      <c r="A657" s="106"/>
      <c r="B657" s="103"/>
      <c r="C657" s="103"/>
      <c r="D657" s="106"/>
      <c r="E657" s="107"/>
      <c r="F657" s="103"/>
      <c r="G657" s="107"/>
      <c r="H657" s="108"/>
      <c r="I657" s="106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98"/>
    </row>
    <row r="658" spans="1:20" s="6" customFormat="1" x14ac:dyDescent="0.25">
      <c r="A658" s="106"/>
      <c r="B658" s="103"/>
      <c r="C658" s="103"/>
      <c r="D658" s="106"/>
      <c r="E658" s="107"/>
      <c r="F658" s="103"/>
      <c r="G658" s="107"/>
      <c r="H658" s="108"/>
      <c r="I658" s="106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98"/>
    </row>
    <row r="659" spans="1:20" s="6" customFormat="1" x14ac:dyDescent="0.25">
      <c r="A659" s="106"/>
      <c r="B659" s="103"/>
      <c r="C659" s="103"/>
      <c r="D659" s="106"/>
      <c r="E659" s="107"/>
      <c r="F659" s="103"/>
      <c r="G659" s="107"/>
      <c r="H659" s="108"/>
      <c r="I659" s="106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98"/>
    </row>
    <row r="660" spans="1:20" s="6" customFormat="1" x14ac:dyDescent="0.25">
      <c r="A660" s="106"/>
      <c r="B660" s="103"/>
      <c r="C660" s="103"/>
      <c r="D660" s="106"/>
      <c r="E660" s="107"/>
      <c r="F660" s="103"/>
      <c r="G660" s="107"/>
      <c r="H660" s="108"/>
      <c r="I660" s="106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98"/>
    </row>
    <row r="661" spans="1:20" s="6" customFormat="1" x14ac:dyDescent="0.25">
      <c r="A661" s="106"/>
      <c r="B661" s="103"/>
      <c r="C661" s="103"/>
      <c r="D661" s="106"/>
      <c r="E661" s="107"/>
      <c r="F661" s="103"/>
      <c r="G661" s="107"/>
      <c r="H661" s="108"/>
      <c r="I661" s="106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98"/>
    </row>
    <row r="662" spans="1:20" s="6" customFormat="1" x14ac:dyDescent="0.25">
      <c r="A662" s="106"/>
      <c r="B662" s="103"/>
      <c r="C662" s="103"/>
      <c r="D662" s="106"/>
      <c r="E662" s="107"/>
      <c r="F662" s="103"/>
      <c r="G662" s="107"/>
      <c r="H662" s="108"/>
      <c r="I662" s="106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98"/>
    </row>
    <row r="663" spans="1:20" s="6" customFormat="1" x14ac:dyDescent="0.25">
      <c r="A663" s="106"/>
      <c r="B663" s="103"/>
      <c r="C663" s="103"/>
      <c r="D663" s="106"/>
      <c r="E663" s="107"/>
      <c r="F663" s="103"/>
      <c r="G663" s="107"/>
      <c r="H663" s="108"/>
      <c r="I663" s="106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98"/>
    </row>
    <row r="664" spans="1:20" s="6" customFormat="1" x14ac:dyDescent="0.25">
      <c r="A664" s="106"/>
      <c r="B664" s="103"/>
      <c r="C664" s="103"/>
      <c r="D664" s="106"/>
      <c r="E664" s="107"/>
      <c r="F664" s="103"/>
      <c r="G664" s="107"/>
      <c r="H664" s="108"/>
      <c r="I664" s="106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98"/>
    </row>
    <row r="665" spans="1:20" s="6" customFormat="1" x14ac:dyDescent="0.25">
      <c r="A665" s="106"/>
      <c r="B665" s="103"/>
      <c r="C665" s="103"/>
      <c r="D665" s="106"/>
      <c r="E665" s="107"/>
      <c r="F665" s="103"/>
      <c r="G665" s="107"/>
      <c r="H665" s="108"/>
      <c r="I665" s="106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98"/>
    </row>
    <row r="666" spans="1:20" s="6" customFormat="1" x14ac:dyDescent="0.25">
      <c r="A666" s="106"/>
      <c r="B666" s="103"/>
      <c r="C666" s="103"/>
      <c r="D666" s="106"/>
      <c r="E666" s="107"/>
      <c r="F666" s="103"/>
      <c r="G666" s="107"/>
      <c r="H666" s="108"/>
      <c r="I666" s="106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98"/>
    </row>
    <row r="667" spans="1:20" s="6" customFormat="1" x14ac:dyDescent="0.25">
      <c r="A667" s="106"/>
      <c r="B667" s="103"/>
      <c r="C667" s="103"/>
      <c r="D667" s="106"/>
      <c r="E667" s="107"/>
      <c r="F667" s="103"/>
      <c r="G667" s="107"/>
      <c r="H667" s="108"/>
      <c r="I667" s="106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98"/>
    </row>
    <row r="668" spans="1:20" s="6" customFormat="1" x14ac:dyDescent="0.25">
      <c r="A668" s="106"/>
      <c r="B668" s="103"/>
      <c r="C668" s="103"/>
      <c r="D668" s="106"/>
      <c r="E668" s="107"/>
      <c r="F668" s="103"/>
      <c r="G668" s="107"/>
      <c r="H668" s="108"/>
      <c r="I668" s="106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98"/>
    </row>
    <row r="669" spans="1:20" s="6" customFormat="1" x14ac:dyDescent="0.25">
      <c r="A669" s="106"/>
      <c r="B669" s="103"/>
      <c r="C669" s="103"/>
      <c r="D669" s="106"/>
      <c r="E669" s="107"/>
      <c r="F669" s="103"/>
      <c r="G669" s="107"/>
      <c r="H669" s="108"/>
      <c r="I669" s="106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98"/>
    </row>
    <row r="670" spans="1:20" s="6" customFormat="1" x14ac:dyDescent="0.25">
      <c r="A670" s="106"/>
      <c r="B670" s="103"/>
      <c r="C670" s="103"/>
      <c r="D670" s="106"/>
      <c r="E670" s="107"/>
      <c r="F670" s="103"/>
      <c r="G670" s="107"/>
      <c r="H670" s="108"/>
      <c r="I670" s="106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98"/>
    </row>
    <row r="671" spans="1:20" s="6" customFormat="1" x14ac:dyDescent="0.25">
      <c r="A671" s="106"/>
      <c r="B671" s="103"/>
      <c r="C671" s="103"/>
      <c r="D671" s="106"/>
      <c r="E671" s="107"/>
      <c r="F671" s="103"/>
      <c r="G671" s="107"/>
      <c r="H671" s="108"/>
      <c r="I671" s="106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98"/>
    </row>
    <row r="672" spans="1:20" s="6" customFormat="1" x14ac:dyDescent="0.25">
      <c r="A672" s="106"/>
      <c r="B672" s="103"/>
      <c r="C672" s="103"/>
      <c r="D672" s="106"/>
      <c r="E672" s="107"/>
      <c r="F672" s="103"/>
      <c r="G672" s="107"/>
      <c r="H672" s="108"/>
      <c r="I672" s="106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98"/>
    </row>
    <row r="673" spans="1:20" s="6" customFormat="1" x14ac:dyDescent="0.25">
      <c r="A673" s="106"/>
      <c r="B673" s="103"/>
      <c r="C673" s="103"/>
      <c r="D673" s="106"/>
      <c r="E673" s="107"/>
      <c r="F673" s="103"/>
      <c r="G673" s="107"/>
      <c r="H673" s="108"/>
      <c r="I673" s="106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98"/>
    </row>
    <row r="674" spans="1:20" s="6" customFormat="1" x14ac:dyDescent="0.25">
      <c r="A674" s="106"/>
      <c r="B674" s="103"/>
      <c r="C674" s="103"/>
      <c r="D674" s="106"/>
      <c r="E674" s="107"/>
      <c r="F674" s="103"/>
      <c r="G674" s="107"/>
      <c r="H674" s="108"/>
      <c r="I674" s="106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98"/>
    </row>
    <row r="675" spans="1:20" s="6" customFormat="1" x14ac:dyDescent="0.25">
      <c r="A675" s="106"/>
      <c r="B675" s="103"/>
      <c r="C675" s="103"/>
      <c r="D675" s="106"/>
      <c r="E675" s="107"/>
      <c r="F675" s="103"/>
      <c r="G675" s="107"/>
      <c r="H675" s="108"/>
      <c r="I675" s="106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98"/>
    </row>
    <row r="676" spans="1:20" s="6" customFormat="1" x14ac:dyDescent="0.25">
      <c r="A676" s="106"/>
      <c r="B676" s="103"/>
      <c r="C676" s="103"/>
      <c r="D676" s="106"/>
      <c r="E676" s="107"/>
      <c r="F676" s="103"/>
      <c r="G676" s="107"/>
      <c r="H676" s="108"/>
      <c r="I676" s="106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98"/>
    </row>
    <row r="677" spans="1:20" s="6" customFormat="1" x14ac:dyDescent="0.25">
      <c r="A677" s="106"/>
      <c r="B677" s="103"/>
      <c r="C677" s="103"/>
      <c r="D677" s="106"/>
      <c r="E677" s="107"/>
      <c r="F677" s="103"/>
      <c r="G677" s="107"/>
      <c r="H677" s="108"/>
      <c r="I677" s="106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98"/>
    </row>
    <row r="678" spans="1:20" s="6" customFormat="1" x14ac:dyDescent="0.25">
      <c r="A678" s="106"/>
      <c r="B678" s="103"/>
      <c r="C678" s="103"/>
      <c r="D678" s="106"/>
      <c r="E678" s="107"/>
      <c r="F678" s="103"/>
      <c r="G678" s="107"/>
      <c r="H678" s="108"/>
      <c r="I678" s="106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98"/>
    </row>
    <row r="679" spans="1:20" s="6" customFormat="1" x14ac:dyDescent="0.25">
      <c r="A679" s="106"/>
      <c r="B679" s="103"/>
      <c r="C679" s="103"/>
      <c r="D679" s="106"/>
      <c r="E679" s="107"/>
      <c r="F679" s="103"/>
      <c r="G679" s="107"/>
      <c r="H679" s="108"/>
      <c r="I679" s="106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98"/>
    </row>
    <row r="680" spans="1:20" s="6" customFormat="1" x14ac:dyDescent="0.25">
      <c r="A680" s="106"/>
      <c r="B680" s="103"/>
      <c r="C680" s="103"/>
      <c r="D680" s="106"/>
      <c r="E680" s="107"/>
      <c r="F680" s="103"/>
      <c r="G680" s="107"/>
      <c r="H680" s="108"/>
      <c r="I680" s="106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98"/>
    </row>
    <row r="681" spans="1:20" s="6" customFormat="1" x14ac:dyDescent="0.25">
      <c r="A681" s="106"/>
      <c r="B681" s="103"/>
      <c r="C681" s="103"/>
      <c r="D681" s="106"/>
      <c r="E681" s="107"/>
      <c r="F681" s="103"/>
      <c r="G681" s="107"/>
      <c r="H681" s="108"/>
      <c r="I681" s="106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98"/>
    </row>
    <row r="682" spans="1:20" s="6" customFormat="1" x14ac:dyDescent="0.25">
      <c r="A682" s="106"/>
      <c r="B682" s="103"/>
      <c r="C682" s="103"/>
      <c r="D682" s="106"/>
      <c r="E682" s="107"/>
      <c r="F682" s="103"/>
      <c r="G682" s="107"/>
      <c r="H682" s="108"/>
      <c r="I682" s="106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98"/>
    </row>
    <row r="683" spans="1:20" s="6" customFormat="1" x14ac:dyDescent="0.25">
      <c r="A683" s="106"/>
      <c r="B683" s="103"/>
      <c r="C683" s="103"/>
      <c r="D683" s="106"/>
      <c r="E683" s="107"/>
      <c r="F683" s="103"/>
      <c r="G683" s="107"/>
      <c r="H683" s="108"/>
      <c r="I683" s="106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98"/>
    </row>
    <row r="684" spans="1:20" s="6" customFormat="1" x14ac:dyDescent="0.25">
      <c r="A684" s="106"/>
      <c r="B684" s="103"/>
      <c r="C684" s="103"/>
      <c r="D684" s="106"/>
      <c r="E684" s="107"/>
      <c r="F684" s="103"/>
      <c r="G684" s="107"/>
      <c r="H684" s="108"/>
      <c r="I684" s="106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98"/>
    </row>
    <row r="685" spans="1:20" s="6" customFormat="1" x14ac:dyDescent="0.25">
      <c r="A685" s="106"/>
      <c r="B685" s="103"/>
      <c r="C685" s="103"/>
      <c r="D685" s="106"/>
      <c r="E685" s="107"/>
      <c r="F685" s="103"/>
      <c r="G685" s="107"/>
      <c r="H685" s="108"/>
      <c r="I685" s="106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98"/>
    </row>
    <row r="686" spans="1:20" s="6" customFormat="1" x14ac:dyDescent="0.25">
      <c r="A686" s="106"/>
      <c r="B686" s="103"/>
      <c r="C686" s="103"/>
      <c r="D686" s="106"/>
      <c r="E686" s="107"/>
      <c r="F686" s="103"/>
      <c r="G686" s="107"/>
      <c r="H686" s="108"/>
      <c r="I686" s="106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98"/>
    </row>
    <row r="687" spans="1:20" s="6" customFormat="1" x14ac:dyDescent="0.25">
      <c r="A687" s="106"/>
      <c r="B687" s="103"/>
      <c r="C687" s="103"/>
      <c r="D687" s="106"/>
      <c r="E687" s="107"/>
      <c r="F687" s="103"/>
      <c r="G687" s="107"/>
      <c r="H687" s="108"/>
      <c r="I687" s="106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98"/>
    </row>
    <row r="688" spans="1:20" s="6" customFormat="1" x14ac:dyDescent="0.25">
      <c r="A688" s="106"/>
      <c r="B688" s="103"/>
      <c r="C688" s="103"/>
      <c r="D688" s="106"/>
      <c r="E688" s="107"/>
      <c r="F688" s="103"/>
      <c r="G688" s="107"/>
      <c r="H688" s="108"/>
      <c r="I688" s="106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98"/>
    </row>
    <row r="689" spans="1:20" s="6" customFormat="1" x14ac:dyDescent="0.25">
      <c r="A689" s="106"/>
      <c r="B689" s="103"/>
      <c r="C689" s="103"/>
      <c r="D689" s="106"/>
      <c r="E689" s="107"/>
      <c r="F689" s="103"/>
      <c r="G689" s="107"/>
      <c r="H689" s="108"/>
      <c r="I689" s="106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98"/>
    </row>
    <row r="690" spans="1:20" s="6" customFormat="1" x14ac:dyDescent="0.25">
      <c r="A690" s="106"/>
      <c r="B690" s="103"/>
      <c r="C690" s="103"/>
      <c r="D690" s="106"/>
      <c r="E690" s="107"/>
      <c r="F690" s="103"/>
      <c r="G690" s="107"/>
      <c r="H690" s="108"/>
      <c r="I690" s="106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98"/>
    </row>
    <row r="691" spans="1:20" s="6" customFormat="1" x14ac:dyDescent="0.25">
      <c r="A691" s="106"/>
      <c r="B691" s="103"/>
      <c r="C691" s="103"/>
      <c r="D691" s="106"/>
      <c r="E691" s="107"/>
      <c r="F691" s="103"/>
      <c r="G691" s="107"/>
      <c r="H691" s="108"/>
      <c r="I691" s="106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98"/>
    </row>
    <row r="692" spans="1:20" s="6" customFormat="1" x14ac:dyDescent="0.25">
      <c r="A692" s="106"/>
      <c r="B692" s="103"/>
      <c r="C692" s="103"/>
      <c r="D692" s="106"/>
      <c r="E692" s="107"/>
      <c r="F692" s="103"/>
      <c r="G692" s="107"/>
      <c r="H692" s="108"/>
      <c r="I692" s="106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98"/>
    </row>
    <row r="693" spans="1:20" s="6" customFormat="1" x14ac:dyDescent="0.25">
      <c r="A693" s="106"/>
      <c r="B693" s="103"/>
      <c r="C693" s="103"/>
      <c r="D693" s="106"/>
      <c r="E693" s="107"/>
      <c r="F693" s="103"/>
      <c r="G693" s="107"/>
      <c r="H693" s="108"/>
      <c r="I693" s="106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98"/>
    </row>
    <row r="694" spans="1:20" s="6" customFormat="1" x14ac:dyDescent="0.25">
      <c r="A694" s="106"/>
      <c r="B694" s="103"/>
      <c r="C694" s="103"/>
      <c r="D694" s="106"/>
      <c r="E694" s="107"/>
      <c r="F694" s="103"/>
      <c r="G694" s="107"/>
      <c r="H694" s="108"/>
      <c r="I694" s="106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98"/>
    </row>
    <row r="695" spans="1:20" s="6" customFormat="1" x14ac:dyDescent="0.25">
      <c r="A695" s="106"/>
      <c r="B695" s="103"/>
      <c r="C695" s="103"/>
      <c r="D695" s="106"/>
      <c r="E695" s="107"/>
      <c r="F695" s="103"/>
      <c r="G695" s="107"/>
      <c r="H695" s="108"/>
      <c r="I695" s="106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98"/>
    </row>
    <row r="696" spans="1:20" s="6" customFormat="1" x14ac:dyDescent="0.25">
      <c r="A696" s="106"/>
      <c r="B696" s="103"/>
      <c r="C696" s="103"/>
      <c r="D696" s="106"/>
      <c r="E696" s="107"/>
      <c r="F696" s="103"/>
      <c r="G696" s="107"/>
      <c r="H696" s="108"/>
      <c r="I696" s="106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98"/>
    </row>
    <row r="697" spans="1:20" s="6" customFormat="1" x14ac:dyDescent="0.25">
      <c r="A697" s="106"/>
      <c r="B697" s="103"/>
      <c r="C697" s="103"/>
      <c r="D697" s="106"/>
      <c r="E697" s="107"/>
      <c r="F697" s="103"/>
      <c r="G697" s="107"/>
      <c r="H697" s="108"/>
      <c r="I697" s="106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98"/>
    </row>
    <row r="698" spans="1:20" s="6" customFormat="1" x14ac:dyDescent="0.25">
      <c r="A698" s="106"/>
      <c r="B698" s="103"/>
      <c r="C698" s="103"/>
      <c r="D698" s="106"/>
      <c r="E698" s="107"/>
      <c r="F698" s="103"/>
      <c r="G698" s="107"/>
      <c r="H698" s="108"/>
      <c r="I698" s="106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98"/>
    </row>
    <row r="699" spans="1:20" s="6" customFormat="1" x14ac:dyDescent="0.25">
      <c r="A699" s="106"/>
      <c r="B699" s="103"/>
      <c r="C699" s="103"/>
      <c r="D699" s="106"/>
      <c r="E699" s="107"/>
      <c r="F699" s="103"/>
      <c r="G699" s="107"/>
      <c r="H699" s="108"/>
      <c r="I699" s="106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98"/>
    </row>
    <row r="700" spans="1:20" s="6" customFormat="1" x14ac:dyDescent="0.25">
      <c r="A700" s="106"/>
      <c r="B700" s="103"/>
      <c r="C700" s="103"/>
      <c r="D700" s="106"/>
      <c r="E700" s="107"/>
      <c r="F700" s="103"/>
      <c r="G700" s="107"/>
      <c r="H700" s="108"/>
      <c r="I700" s="106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98"/>
    </row>
    <row r="701" spans="1:20" s="6" customFormat="1" x14ac:dyDescent="0.25">
      <c r="A701" s="106"/>
      <c r="B701" s="103"/>
      <c r="C701" s="103"/>
      <c r="D701" s="106"/>
      <c r="E701" s="107"/>
      <c r="F701" s="103"/>
      <c r="G701" s="107"/>
      <c r="H701" s="108"/>
      <c r="I701" s="106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98"/>
    </row>
    <row r="702" spans="1:20" s="6" customFormat="1" x14ac:dyDescent="0.25">
      <c r="A702" s="106"/>
      <c r="B702" s="103"/>
      <c r="C702" s="103"/>
      <c r="D702" s="106"/>
      <c r="E702" s="107"/>
      <c r="F702" s="103"/>
      <c r="G702" s="107"/>
      <c r="H702" s="108"/>
      <c r="I702" s="106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98"/>
    </row>
    <row r="703" spans="1:20" s="6" customFormat="1" x14ac:dyDescent="0.25">
      <c r="A703" s="106"/>
      <c r="B703" s="103"/>
      <c r="C703" s="103"/>
      <c r="D703" s="106"/>
      <c r="E703" s="107"/>
      <c r="F703" s="103"/>
      <c r="G703" s="107"/>
      <c r="H703" s="108"/>
      <c r="I703" s="106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98"/>
    </row>
    <row r="704" spans="1:20" s="6" customFormat="1" x14ac:dyDescent="0.25">
      <c r="A704" s="106"/>
      <c r="B704" s="103"/>
      <c r="C704" s="103"/>
      <c r="D704" s="106"/>
      <c r="E704" s="107"/>
      <c r="F704" s="103"/>
      <c r="G704" s="107"/>
      <c r="H704" s="108"/>
      <c r="I704" s="106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98"/>
    </row>
    <row r="705" spans="1:20" s="6" customFormat="1" x14ac:dyDescent="0.25">
      <c r="A705" s="106"/>
      <c r="B705" s="103"/>
      <c r="C705" s="103"/>
      <c r="D705" s="106"/>
      <c r="E705" s="107"/>
      <c r="F705" s="103"/>
      <c r="G705" s="107"/>
      <c r="H705" s="108"/>
      <c r="I705" s="106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98"/>
    </row>
    <row r="706" spans="1:20" s="6" customFormat="1" x14ac:dyDescent="0.25">
      <c r="A706" s="106"/>
      <c r="B706" s="103"/>
      <c r="C706" s="103"/>
      <c r="D706" s="106"/>
      <c r="E706" s="107"/>
      <c r="F706" s="103"/>
      <c r="G706" s="107"/>
      <c r="H706" s="108"/>
      <c r="I706" s="106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98"/>
    </row>
    <row r="707" spans="1:20" s="6" customFormat="1" x14ac:dyDescent="0.25">
      <c r="A707" s="106"/>
      <c r="B707" s="103"/>
      <c r="C707" s="103"/>
      <c r="D707" s="106"/>
      <c r="E707" s="107"/>
      <c r="F707" s="103"/>
      <c r="G707" s="107"/>
      <c r="H707" s="108"/>
      <c r="I707" s="106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98"/>
    </row>
    <row r="708" spans="1:20" s="6" customFormat="1" x14ac:dyDescent="0.25">
      <c r="A708" s="106"/>
      <c r="B708" s="103"/>
      <c r="C708" s="103"/>
      <c r="D708" s="106"/>
      <c r="E708" s="107"/>
      <c r="F708" s="103"/>
      <c r="G708" s="107"/>
      <c r="H708" s="108"/>
      <c r="I708" s="106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98"/>
    </row>
    <row r="709" spans="1:20" s="6" customFormat="1" x14ac:dyDescent="0.25">
      <c r="A709" s="106"/>
      <c r="B709" s="103"/>
      <c r="C709" s="103"/>
      <c r="D709" s="106"/>
      <c r="E709" s="107"/>
      <c r="F709" s="103"/>
      <c r="G709" s="107"/>
      <c r="H709" s="108"/>
      <c r="I709" s="106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98"/>
    </row>
    <row r="710" spans="1:20" s="6" customFormat="1" x14ac:dyDescent="0.25">
      <c r="A710" s="106"/>
      <c r="B710" s="103"/>
      <c r="C710" s="103"/>
      <c r="D710" s="106"/>
      <c r="E710" s="107"/>
      <c r="F710" s="103"/>
      <c r="G710" s="107"/>
      <c r="H710" s="108"/>
      <c r="I710" s="106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98"/>
    </row>
    <row r="711" spans="1:20" s="6" customFormat="1" x14ac:dyDescent="0.25">
      <c r="A711" s="106"/>
      <c r="B711" s="103"/>
      <c r="C711" s="103"/>
      <c r="D711" s="106"/>
      <c r="E711" s="107"/>
      <c r="F711" s="103"/>
      <c r="G711" s="107"/>
      <c r="H711" s="108"/>
      <c r="I711" s="106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98"/>
    </row>
    <row r="712" spans="1:20" s="6" customFormat="1" x14ac:dyDescent="0.25">
      <c r="A712" s="106"/>
      <c r="B712" s="103"/>
      <c r="C712" s="103"/>
      <c r="D712" s="106"/>
      <c r="E712" s="107"/>
      <c r="F712" s="103"/>
      <c r="G712" s="107"/>
      <c r="H712" s="108"/>
      <c r="I712" s="106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98"/>
    </row>
    <row r="713" spans="1:20" s="6" customFormat="1" x14ac:dyDescent="0.25">
      <c r="A713" s="106"/>
      <c r="B713" s="103"/>
      <c r="C713" s="103"/>
      <c r="D713" s="106"/>
      <c r="E713" s="107"/>
      <c r="F713" s="103"/>
      <c r="G713" s="107"/>
      <c r="H713" s="108"/>
      <c r="I713" s="106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98"/>
    </row>
    <row r="714" spans="1:20" s="6" customFormat="1" x14ac:dyDescent="0.25">
      <c r="A714" s="106"/>
      <c r="B714" s="103"/>
      <c r="C714" s="103"/>
      <c r="D714" s="106"/>
      <c r="E714" s="107"/>
      <c r="F714" s="103"/>
      <c r="G714" s="107"/>
      <c r="H714" s="108"/>
      <c r="I714" s="106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98"/>
    </row>
    <row r="715" spans="1:20" s="6" customFormat="1" x14ac:dyDescent="0.25">
      <c r="A715" s="106"/>
      <c r="B715" s="103"/>
      <c r="C715" s="103"/>
      <c r="D715" s="106"/>
      <c r="E715" s="107"/>
      <c r="F715" s="103"/>
      <c r="G715" s="107"/>
      <c r="H715" s="108"/>
      <c r="I715" s="106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98"/>
    </row>
    <row r="716" spans="1:20" s="6" customFormat="1" x14ac:dyDescent="0.25">
      <c r="A716" s="106"/>
      <c r="B716" s="103"/>
      <c r="C716" s="103"/>
      <c r="D716" s="106"/>
      <c r="E716" s="107"/>
      <c r="F716" s="103"/>
      <c r="G716" s="107"/>
      <c r="H716" s="108"/>
      <c r="I716" s="106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98"/>
    </row>
    <row r="717" spans="1:20" s="6" customFormat="1" x14ac:dyDescent="0.25">
      <c r="A717" s="106"/>
      <c r="B717" s="103"/>
      <c r="C717" s="103"/>
      <c r="D717" s="106"/>
      <c r="E717" s="107"/>
      <c r="F717" s="103"/>
      <c r="G717" s="107"/>
      <c r="H717" s="108"/>
      <c r="I717" s="106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98"/>
    </row>
    <row r="718" spans="1:20" s="6" customFormat="1" x14ac:dyDescent="0.25">
      <c r="A718" s="106"/>
      <c r="B718" s="103"/>
      <c r="C718" s="103"/>
      <c r="D718" s="106"/>
      <c r="E718" s="107"/>
      <c r="F718" s="103"/>
      <c r="G718" s="107"/>
      <c r="H718" s="108"/>
      <c r="I718" s="106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98"/>
    </row>
    <row r="719" spans="1:20" s="6" customFormat="1" x14ac:dyDescent="0.25">
      <c r="A719" s="106"/>
      <c r="B719" s="103"/>
      <c r="C719" s="103"/>
      <c r="D719" s="106"/>
      <c r="E719" s="107"/>
      <c r="F719" s="103"/>
      <c r="G719" s="107"/>
      <c r="H719" s="108"/>
      <c r="I719" s="106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98"/>
    </row>
    <row r="720" spans="1:20" s="6" customFormat="1" x14ac:dyDescent="0.25">
      <c r="A720" s="106"/>
      <c r="B720" s="103"/>
      <c r="C720" s="103"/>
      <c r="D720" s="106"/>
      <c r="E720" s="107"/>
      <c r="F720" s="103"/>
      <c r="G720" s="107"/>
      <c r="H720" s="108"/>
      <c r="I720" s="106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98"/>
    </row>
    <row r="721" spans="1:20" s="6" customFormat="1" x14ac:dyDescent="0.25">
      <c r="A721" s="106"/>
      <c r="B721" s="103"/>
      <c r="C721" s="103"/>
      <c r="D721" s="106"/>
      <c r="E721" s="107"/>
      <c r="F721" s="103"/>
      <c r="G721" s="107"/>
      <c r="H721" s="108"/>
      <c r="I721" s="106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98"/>
    </row>
    <row r="722" spans="1:20" s="6" customFormat="1" x14ac:dyDescent="0.25">
      <c r="A722" s="106"/>
      <c r="B722" s="103"/>
      <c r="C722" s="103"/>
      <c r="D722" s="106"/>
      <c r="E722" s="107"/>
      <c r="F722" s="103"/>
      <c r="G722" s="107"/>
      <c r="H722" s="108"/>
      <c r="I722" s="106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98"/>
    </row>
    <row r="723" spans="1:20" s="6" customFormat="1" x14ac:dyDescent="0.25">
      <c r="A723" s="106"/>
      <c r="B723" s="103"/>
      <c r="C723" s="103"/>
      <c r="D723" s="106"/>
      <c r="E723" s="107"/>
      <c r="F723" s="103"/>
      <c r="G723" s="107"/>
      <c r="H723" s="108"/>
      <c r="I723" s="106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98"/>
    </row>
    <row r="724" spans="1:20" s="6" customFormat="1" x14ac:dyDescent="0.25">
      <c r="A724" s="106"/>
      <c r="B724" s="103"/>
      <c r="C724" s="103"/>
      <c r="D724" s="106"/>
      <c r="E724" s="107"/>
      <c r="F724" s="103"/>
      <c r="G724" s="107"/>
      <c r="H724" s="108"/>
      <c r="I724" s="106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98"/>
    </row>
    <row r="725" spans="1:20" s="6" customFormat="1" x14ac:dyDescent="0.25">
      <c r="A725" s="106"/>
      <c r="B725" s="103"/>
      <c r="C725" s="103"/>
      <c r="D725" s="106"/>
      <c r="E725" s="107"/>
      <c r="F725" s="103"/>
      <c r="G725" s="107"/>
      <c r="H725" s="108"/>
      <c r="I725" s="106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98"/>
    </row>
    <row r="726" spans="1:20" s="6" customFormat="1" x14ac:dyDescent="0.25">
      <c r="A726" s="106"/>
      <c r="B726" s="103"/>
      <c r="C726" s="103"/>
      <c r="D726" s="106"/>
      <c r="E726" s="107"/>
      <c r="F726" s="103"/>
      <c r="G726" s="107"/>
      <c r="H726" s="108"/>
      <c r="I726" s="106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98"/>
    </row>
    <row r="727" spans="1:20" s="6" customFormat="1" x14ac:dyDescent="0.25">
      <c r="A727" s="106"/>
      <c r="B727" s="103"/>
      <c r="C727" s="103"/>
      <c r="D727" s="106"/>
      <c r="E727" s="107"/>
      <c r="F727" s="103"/>
      <c r="G727" s="107"/>
      <c r="H727" s="108"/>
      <c r="I727" s="106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98"/>
    </row>
    <row r="728" spans="1:20" s="6" customFormat="1" x14ac:dyDescent="0.25">
      <c r="A728" s="106"/>
      <c r="B728" s="103"/>
      <c r="C728" s="103"/>
      <c r="D728" s="106"/>
      <c r="E728" s="107"/>
      <c r="F728" s="103"/>
      <c r="G728" s="107"/>
      <c r="H728" s="108"/>
      <c r="I728" s="106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98"/>
    </row>
    <row r="729" spans="1:20" s="6" customFormat="1" x14ac:dyDescent="0.25">
      <c r="A729" s="106"/>
      <c r="B729" s="103"/>
      <c r="C729" s="103"/>
      <c r="D729" s="106"/>
      <c r="E729" s="107"/>
      <c r="F729" s="103"/>
      <c r="G729" s="107"/>
      <c r="H729" s="108"/>
      <c r="I729" s="106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98"/>
    </row>
    <row r="730" spans="1:20" s="6" customFormat="1" x14ac:dyDescent="0.25">
      <c r="A730" s="106"/>
      <c r="B730" s="103"/>
      <c r="C730" s="103"/>
      <c r="D730" s="106"/>
      <c r="E730" s="107"/>
      <c r="F730" s="103"/>
      <c r="G730" s="107"/>
      <c r="H730" s="108"/>
      <c r="I730" s="106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98"/>
    </row>
    <row r="731" spans="1:20" s="6" customFormat="1" x14ac:dyDescent="0.25">
      <c r="A731" s="106"/>
      <c r="B731" s="103"/>
      <c r="C731" s="103"/>
      <c r="D731" s="106"/>
      <c r="E731" s="107"/>
      <c r="F731" s="103"/>
      <c r="G731" s="107"/>
      <c r="H731" s="108"/>
      <c r="I731" s="106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98"/>
    </row>
    <row r="732" spans="1:20" s="6" customFormat="1" x14ac:dyDescent="0.25">
      <c r="A732" s="106"/>
      <c r="B732" s="103"/>
      <c r="C732" s="103"/>
      <c r="D732" s="106"/>
      <c r="E732" s="107"/>
      <c r="F732" s="103"/>
      <c r="G732" s="107"/>
      <c r="H732" s="108"/>
      <c r="I732" s="106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98"/>
    </row>
    <row r="733" spans="1:20" s="6" customFormat="1" x14ac:dyDescent="0.25">
      <c r="A733" s="106"/>
      <c r="B733" s="103"/>
      <c r="C733" s="103"/>
      <c r="D733" s="106"/>
      <c r="E733" s="107"/>
      <c r="F733" s="103"/>
      <c r="G733" s="107"/>
      <c r="H733" s="108"/>
      <c r="I733" s="106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98"/>
    </row>
    <row r="734" spans="1:20" s="6" customFormat="1" x14ac:dyDescent="0.25">
      <c r="A734" s="106"/>
      <c r="B734" s="103"/>
      <c r="C734" s="103"/>
      <c r="D734" s="106"/>
      <c r="E734" s="107"/>
      <c r="F734" s="103"/>
      <c r="G734" s="107"/>
      <c r="H734" s="108"/>
      <c r="I734" s="106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98"/>
    </row>
    <row r="735" spans="1:20" s="6" customFormat="1" x14ac:dyDescent="0.25">
      <c r="A735" s="106"/>
      <c r="B735" s="103"/>
      <c r="C735" s="103"/>
      <c r="D735" s="106"/>
      <c r="E735" s="107"/>
      <c r="F735" s="103"/>
      <c r="G735" s="107"/>
      <c r="H735" s="108"/>
      <c r="I735" s="106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98"/>
    </row>
    <row r="736" spans="1:20" s="6" customFormat="1" x14ac:dyDescent="0.25">
      <c r="A736" s="106"/>
      <c r="B736" s="103"/>
      <c r="C736" s="103"/>
      <c r="D736" s="106"/>
      <c r="E736" s="107"/>
      <c r="F736" s="103"/>
      <c r="G736" s="107"/>
      <c r="H736" s="108"/>
      <c r="I736" s="106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98"/>
    </row>
    <row r="737" spans="1:20" s="6" customFormat="1" x14ac:dyDescent="0.25">
      <c r="A737" s="106"/>
      <c r="B737" s="103"/>
      <c r="C737" s="103"/>
      <c r="D737" s="106"/>
      <c r="E737" s="107"/>
      <c r="F737" s="103"/>
      <c r="G737" s="107"/>
      <c r="H737" s="108"/>
      <c r="I737" s="106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98"/>
    </row>
    <row r="738" spans="1:20" s="6" customFormat="1" x14ac:dyDescent="0.25">
      <c r="A738" s="106"/>
      <c r="B738" s="103"/>
      <c r="C738" s="103"/>
      <c r="D738" s="106"/>
      <c r="E738" s="107"/>
      <c r="F738" s="103"/>
      <c r="G738" s="107"/>
      <c r="H738" s="108"/>
      <c r="I738" s="106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98"/>
    </row>
    <row r="739" spans="1:20" s="6" customFormat="1" x14ac:dyDescent="0.25">
      <c r="A739" s="106"/>
      <c r="B739" s="103"/>
      <c r="C739" s="103"/>
      <c r="D739" s="106"/>
      <c r="E739" s="107"/>
      <c r="F739" s="103"/>
      <c r="G739" s="107"/>
      <c r="H739" s="108"/>
      <c r="I739" s="106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98"/>
    </row>
    <row r="740" spans="1:20" s="6" customFormat="1" x14ac:dyDescent="0.25">
      <c r="A740" s="106"/>
      <c r="B740" s="103"/>
      <c r="C740" s="103"/>
      <c r="D740" s="106"/>
      <c r="E740" s="107"/>
      <c r="F740" s="103"/>
      <c r="G740" s="107"/>
      <c r="H740" s="108"/>
      <c r="I740" s="106"/>
      <c r="J740" s="103"/>
      <c r="K740" s="103"/>
      <c r="L740" s="103"/>
      <c r="M740" s="103"/>
      <c r="N740" s="103"/>
      <c r="O740" s="103"/>
      <c r="P740" s="103"/>
      <c r="Q740" s="103"/>
      <c r="R740" s="103"/>
      <c r="S740" s="103"/>
      <c r="T740" s="98"/>
    </row>
    <row r="741" spans="1:20" s="6" customFormat="1" x14ac:dyDescent="0.25">
      <c r="A741" s="106"/>
      <c r="B741" s="103"/>
      <c r="C741" s="103"/>
      <c r="D741" s="106"/>
      <c r="E741" s="107"/>
      <c r="F741" s="103"/>
      <c r="G741" s="107"/>
      <c r="H741" s="108"/>
      <c r="I741" s="106"/>
      <c r="J741" s="103"/>
      <c r="K741" s="103"/>
      <c r="L741" s="103"/>
      <c r="M741" s="103"/>
      <c r="N741" s="103"/>
      <c r="O741" s="103"/>
      <c r="P741" s="103"/>
      <c r="Q741" s="103"/>
      <c r="R741" s="103"/>
      <c r="S741" s="103"/>
      <c r="T741" s="98"/>
    </row>
    <row r="742" spans="1:20" s="6" customFormat="1" x14ac:dyDescent="0.25">
      <c r="A742" s="106"/>
      <c r="B742" s="103"/>
      <c r="C742" s="103"/>
      <c r="D742" s="106"/>
      <c r="E742" s="107"/>
      <c r="F742" s="103"/>
      <c r="G742" s="107"/>
      <c r="H742" s="108"/>
      <c r="I742" s="106"/>
      <c r="J742" s="103"/>
      <c r="K742" s="103"/>
      <c r="L742" s="103"/>
      <c r="M742" s="103"/>
      <c r="N742" s="103"/>
      <c r="O742" s="103"/>
      <c r="P742" s="103"/>
      <c r="Q742" s="103"/>
      <c r="R742" s="103"/>
      <c r="S742" s="103"/>
      <c r="T742" s="98"/>
    </row>
    <row r="743" spans="1:20" s="6" customFormat="1" x14ac:dyDescent="0.25">
      <c r="A743" s="106"/>
      <c r="B743" s="103"/>
      <c r="C743" s="103"/>
      <c r="D743" s="106"/>
      <c r="E743" s="107"/>
      <c r="F743" s="103"/>
      <c r="G743" s="107"/>
      <c r="H743" s="108"/>
      <c r="I743" s="106"/>
      <c r="J743" s="103"/>
      <c r="K743" s="103"/>
      <c r="L743" s="103"/>
      <c r="M743" s="103"/>
      <c r="N743" s="103"/>
      <c r="O743" s="103"/>
      <c r="P743" s="103"/>
      <c r="Q743" s="103"/>
      <c r="R743" s="103"/>
      <c r="S743" s="103"/>
      <c r="T743" s="98"/>
    </row>
    <row r="744" spans="1:20" s="6" customFormat="1" x14ac:dyDescent="0.25">
      <c r="A744" s="106"/>
      <c r="B744" s="103"/>
      <c r="C744" s="103"/>
      <c r="D744" s="106"/>
      <c r="E744" s="107"/>
      <c r="F744" s="103"/>
      <c r="G744" s="107"/>
      <c r="H744" s="108"/>
      <c r="I744" s="106"/>
      <c r="J744" s="103"/>
      <c r="K744" s="103"/>
      <c r="L744" s="103"/>
      <c r="M744" s="103"/>
      <c r="N744" s="103"/>
      <c r="O744" s="103"/>
      <c r="P744" s="103"/>
      <c r="Q744" s="103"/>
      <c r="R744" s="103"/>
      <c r="S744" s="103"/>
      <c r="T744" s="98"/>
    </row>
    <row r="745" spans="1:20" s="6" customFormat="1" x14ac:dyDescent="0.25">
      <c r="A745" s="106"/>
      <c r="B745" s="103"/>
      <c r="C745" s="103"/>
      <c r="D745" s="106"/>
      <c r="E745" s="107"/>
      <c r="F745" s="103"/>
      <c r="G745" s="107"/>
      <c r="H745" s="108"/>
      <c r="I745" s="106"/>
      <c r="J745" s="103"/>
      <c r="K745" s="103"/>
      <c r="L745" s="103"/>
      <c r="M745" s="103"/>
      <c r="N745" s="103"/>
      <c r="O745" s="103"/>
      <c r="P745" s="103"/>
      <c r="Q745" s="103"/>
      <c r="R745" s="103"/>
      <c r="S745" s="103"/>
      <c r="T745" s="98"/>
    </row>
    <row r="746" spans="1:20" s="6" customFormat="1" x14ac:dyDescent="0.25">
      <c r="A746" s="106"/>
      <c r="B746" s="103"/>
      <c r="C746" s="103"/>
      <c r="D746" s="106"/>
      <c r="E746" s="107"/>
      <c r="F746" s="103"/>
      <c r="G746" s="107"/>
      <c r="H746" s="108"/>
      <c r="I746" s="106"/>
      <c r="J746" s="103"/>
      <c r="K746" s="103"/>
      <c r="L746" s="103"/>
      <c r="M746" s="103"/>
      <c r="N746" s="103"/>
      <c r="O746" s="103"/>
      <c r="P746" s="103"/>
      <c r="Q746" s="103"/>
      <c r="R746" s="103"/>
      <c r="S746" s="103"/>
      <c r="T746" s="98"/>
    </row>
    <row r="747" spans="1:20" s="6" customFormat="1" x14ac:dyDescent="0.25">
      <c r="A747" s="106"/>
      <c r="B747" s="103"/>
      <c r="C747" s="103"/>
      <c r="D747" s="106"/>
      <c r="E747" s="107"/>
      <c r="F747" s="103"/>
      <c r="G747" s="107"/>
      <c r="H747" s="108"/>
      <c r="I747" s="106"/>
      <c r="J747" s="103"/>
      <c r="K747" s="103"/>
      <c r="L747" s="103"/>
      <c r="M747" s="103"/>
      <c r="N747" s="103"/>
      <c r="O747" s="103"/>
      <c r="P747" s="103"/>
      <c r="Q747" s="103"/>
      <c r="R747" s="103"/>
      <c r="S747" s="103"/>
      <c r="T747" s="98"/>
    </row>
    <row r="748" spans="1:20" s="6" customFormat="1" x14ac:dyDescent="0.25">
      <c r="A748" s="106"/>
      <c r="B748" s="103"/>
      <c r="C748" s="103"/>
      <c r="D748" s="106"/>
      <c r="E748" s="107"/>
      <c r="F748" s="103"/>
      <c r="G748" s="107"/>
      <c r="H748" s="108"/>
      <c r="I748" s="106"/>
      <c r="J748" s="103"/>
      <c r="K748" s="103"/>
      <c r="L748" s="103"/>
      <c r="M748" s="103"/>
      <c r="N748" s="103"/>
      <c r="O748" s="103"/>
      <c r="P748" s="103"/>
      <c r="Q748" s="103"/>
      <c r="R748" s="103"/>
      <c r="S748" s="103"/>
      <c r="T748" s="98"/>
    </row>
    <row r="749" spans="1:20" s="6" customFormat="1" x14ac:dyDescent="0.25">
      <c r="A749" s="106"/>
      <c r="B749" s="103"/>
      <c r="C749" s="103"/>
      <c r="D749" s="106"/>
      <c r="E749" s="107"/>
      <c r="F749" s="103"/>
      <c r="G749" s="107"/>
      <c r="H749" s="108"/>
      <c r="I749" s="106"/>
      <c r="J749" s="103"/>
      <c r="K749" s="103"/>
      <c r="L749" s="103"/>
      <c r="M749" s="103"/>
      <c r="N749" s="103"/>
      <c r="O749" s="103"/>
      <c r="P749" s="103"/>
      <c r="Q749" s="103"/>
      <c r="R749" s="103"/>
      <c r="S749" s="103"/>
      <c r="T749" s="98"/>
    </row>
    <row r="750" spans="1:20" s="6" customFormat="1" x14ac:dyDescent="0.25">
      <c r="A750" s="106"/>
      <c r="B750" s="103"/>
      <c r="C750" s="103"/>
      <c r="D750" s="106"/>
      <c r="E750" s="107"/>
      <c r="F750" s="103"/>
      <c r="G750" s="107"/>
      <c r="H750" s="108"/>
      <c r="I750" s="106"/>
      <c r="J750" s="103"/>
      <c r="K750" s="103"/>
      <c r="L750" s="103"/>
      <c r="M750" s="103"/>
      <c r="N750" s="103"/>
      <c r="O750" s="103"/>
      <c r="P750" s="103"/>
      <c r="Q750" s="103"/>
      <c r="R750" s="103"/>
      <c r="S750" s="103"/>
      <c r="T750" s="98"/>
    </row>
    <row r="751" spans="1:20" s="6" customFormat="1" x14ac:dyDescent="0.25">
      <c r="A751" s="106"/>
      <c r="B751" s="103"/>
      <c r="C751" s="103"/>
      <c r="D751" s="106"/>
      <c r="E751" s="107"/>
      <c r="F751" s="103"/>
      <c r="G751" s="107"/>
      <c r="H751" s="108"/>
      <c r="I751" s="106"/>
      <c r="J751" s="103"/>
      <c r="K751" s="103"/>
      <c r="L751" s="103"/>
      <c r="M751" s="103"/>
      <c r="N751" s="103"/>
      <c r="O751" s="103"/>
      <c r="P751" s="103"/>
      <c r="Q751" s="103"/>
      <c r="R751" s="103"/>
      <c r="S751" s="103"/>
      <c r="T751" s="98"/>
    </row>
    <row r="752" spans="1:20" s="6" customFormat="1" x14ac:dyDescent="0.25">
      <c r="A752" s="106"/>
      <c r="B752" s="103"/>
      <c r="C752" s="103"/>
      <c r="D752" s="106"/>
      <c r="E752" s="107"/>
      <c r="F752" s="103"/>
      <c r="G752" s="107"/>
      <c r="H752" s="108"/>
      <c r="I752" s="106"/>
      <c r="J752" s="103"/>
      <c r="K752" s="103"/>
      <c r="L752" s="103"/>
      <c r="M752" s="103"/>
      <c r="N752" s="103"/>
      <c r="O752" s="103"/>
      <c r="P752" s="103"/>
      <c r="Q752" s="103"/>
      <c r="R752" s="103"/>
      <c r="S752" s="103"/>
      <c r="T752" s="98"/>
    </row>
    <row r="753" spans="1:20" s="6" customFormat="1" x14ac:dyDescent="0.25">
      <c r="A753" s="106"/>
      <c r="B753" s="103"/>
      <c r="C753" s="103"/>
      <c r="D753" s="106"/>
      <c r="E753" s="107"/>
      <c r="F753" s="103"/>
      <c r="G753" s="107"/>
      <c r="H753" s="108"/>
      <c r="I753" s="106"/>
      <c r="J753" s="103"/>
      <c r="K753" s="103"/>
      <c r="L753" s="103"/>
      <c r="M753" s="103"/>
      <c r="N753" s="103"/>
      <c r="O753" s="103"/>
      <c r="P753" s="103"/>
      <c r="Q753" s="103"/>
      <c r="R753" s="103"/>
      <c r="S753" s="103"/>
      <c r="T753" s="98"/>
    </row>
    <row r="754" spans="1:20" s="6" customFormat="1" x14ac:dyDescent="0.25">
      <c r="A754" s="106"/>
      <c r="B754" s="103"/>
      <c r="C754" s="103"/>
      <c r="D754" s="106"/>
      <c r="E754" s="107"/>
      <c r="F754" s="103"/>
      <c r="G754" s="107"/>
      <c r="H754" s="108"/>
      <c r="I754" s="106"/>
      <c r="J754" s="103"/>
      <c r="K754" s="103"/>
      <c r="L754" s="103"/>
      <c r="M754" s="103"/>
      <c r="N754" s="103"/>
      <c r="O754" s="103"/>
      <c r="P754" s="103"/>
      <c r="Q754" s="103"/>
      <c r="R754" s="103"/>
      <c r="S754" s="103"/>
      <c r="T754" s="98"/>
    </row>
    <row r="755" spans="1:20" s="6" customFormat="1" x14ac:dyDescent="0.25">
      <c r="A755" s="106"/>
      <c r="B755" s="103"/>
      <c r="C755" s="103"/>
      <c r="D755" s="106"/>
      <c r="E755" s="107"/>
      <c r="F755" s="103"/>
      <c r="G755" s="107"/>
      <c r="H755" s="108"/>
      <c r="I755" s="106"/>
      <c r="J755" s="103"/>
      <c r="K755" s="103"/>
      <c r="L755" s="103"/>
      <c r="M755" s="103"/>
      <c r="N755" s="103"/>
      <c r="O755" s="103"/>
      <c r="P755" s="103"/>
      <c r="Q755" s="103"/>
      <c r="R755" s="103"/>
      <c r="S755" s="103"/>
      <c r="T755" s="98"/>
    </row>
    <row r="756" spans="1:20" s="6" customFormat="1" x14ac:dyDescent="0.25">
      <c r="A756" s="106"/>
      <c r="B756" s="103"/>
      <c r="C756" s="103"/>
      <c r="D756" s="106"/>
      <c r="E756" s="107"/>
      <c r="F756" s="103"/>
      <c r="G756" s="107"/>
      <c r="H756" s="108"/>
      <c r="I756" s="106"/>
      <c r="J756" s="103"/>
      <c r="K756" s="103"/>
      <c r="L756" s="103"/>
      <c r="M756" s="103"/>
      <c r="N756" s="103"/>
      <c r="O756" s="103"/>
      <c r="P756" s="103"/>
      <c r="Q756" s="103"/>
      <c r="R756" s="103"/>
      <c r="S756" s="103"/>
      <c r="T756" s="98"/>
    </row>
    <row r="757" spans="1:20" s="6" customFormat="1" x14ac:dyDescent="0.25">
      <c r="A757" s="106"/>
      <c r="B757" s="103"/>
      <c r="C757" s="103"/>
      <c r="D757" s="106"/>
      <c r="E757" s="107"/>
      <c r="F757" s="103"/>
      <c r="G757" s="107"/>
      <c r="H757" s="108"/>
      <c r="I757" s="106"/>
      <c r="J757" s="103"/>
      <c r="K757" s="103"/>
      <c r="L757" s="103"/>
      <c r="M757" s="103"/>
      <c r="N757" s="103"/>
      <c r="O757" s="103"/>
      <c r="P757" s="103"/>
      <c r="Q757" s="103"/>
      <c r="R757" s="103"/>
      <c r="S757" s="103"/>
      <c r="T757" s="98"/>
    </row>
    <row r="758" spans="1:20" s="6" customFormat="1" x14ac:dyDescent="0.25">
      <c r="A758" s="106"/>
      <c r="B758" s="103"/>
      <c r="C758" s="103"/>
      <c r="D758" s="106"/>
      <c r="E758" s="107"/>
      <c r="F758" s="103"/>
      <c r="G758" s="107"/>
      <c r="H758" s="108"/>
      <c r="I758" s="106"/>
      <c r="J758" s="103"/>
      <c r="K758" s="103"/>
      <c r="L758" s="103"/>
      <c r="M758" s="103"/>
      <c r="N758" s="103"/>
      <c r="O758" s="103"/>
      <c r="P758" s="103"/>
      <c r="Q758" s="103"/>
      <c r="R758" s="103"/>
      <c r="S758" s="103"/>
      <c r="T758" s="98"/>
    </row>
    <row r="759" spans="1:20" s="6" customFormat="1" x14ac:dyDescent="0.25">
      <c r="A759" s="106"/>
      <c r="B759" s="103"/>
      <c r="C759" s="103"/>
      <c r="D759" s="106"/>
      <c r="E759" s="107"/>
      <c r="F759" s="103"/>
      <c r="G759" s="107"/>
      <c r="H759" s="108"/>
      <c r="I759" s="106"/>
      <c r="J759" s="103"/>
      <c r="K759" s="103"/>
      <c r="L759" s="103"/>
      <c r="M759" s="103"/>
      <c r="N759" s="103"/>
      <c r="O759" s="103"/>
      <c r="P759" s="103"/>
      <c r="Q759" s="103"/>
      <c r="R759" s="103"/>
      <c r="S759" s="103"/>
      <c r="T759" s="98"/>
    </row>
    <row r="760" spans="1:20" s="6" customFormat="1" x14ac:dyDescent="0.25">
      <c r="A760" s="106"/>
      <c r="B760" s="103"/>
      <c r="C760" s="103"/>
      <c r="D760" s="106"/>
      <c r="E760" s="107"/>
      <c r="F760" s="103"/>
      <c r="G760" s="107"/>
      <c r="H760" s="108"/>
      <c r="I760" s="106"/>
      <c r="J760" s="103"/>
      <c r="K760" s="103"/>
      <c r="L760" s="103"/>
      <c r="M760" s="103"/>
      <c r="N760" s="103"/>
      <c r="O760" s="103"/>
      <c r="P760" s="103"/>
      <c r="Q760" s="103"/>
      <c r="R760" s="103"/>
      <c r="S760" s="103"/>
      <c r="T760" s="98"/>
    </row>
    <row r="761" spans="1:20" s="6" customFormat="1" x14ac:dyDescent="0.25">
      <c r="A761" s="106"/>
      <c r="B761" s="103"/>
      <c r="C761" s="103"/>
      <c r="D761" s="106"/>
      <c r="E761" s="107"/>
      <c r="F761" s="103"/>
      <c r="G761" s="107"/>
      <c r="H761" s="108"/>
      <c r="I761" s="106"/>
      <c r="J761" s="103"/>
      <c r="K761" s="103"/>
      <c r="L761" s="103"/>
      <c r="M761" s="103"/>
      <c r="N761" s="103"/>
      <c r="O761" s="103"/>
      <c r="P761" s="103"/>
      <c r="Q761" s="103"/>
      <c r="R761" s="103"/>
      <c r="S761" s="103"/>
      <c r="T761" s="98"/>
    </row>
    <row r="762" spans="1:20" s="6" customFormat="1" x14ac:dyDescent="0.25">
      <c r="A762" s="106"/>
      <c r="B762" s="103"/>
      <c r="C762" s="103"/>
      <c r="D762" s="106"/>
      <c r="E762" s="107"/>
      <c r="F762" s="103"/>
      <c r="G762" s="107"/>
      <c r="H762" s="108"/>
      <c r="I762" s="106"/>
      <c r="J762" s="103"/>
      <c r="K762" s="103"/>
      <c r="L762" s="103"/>
      <c r="M762" s="103"/>
      <c r="N762" s="103"/>
      <c r="O762" s="103"/>
      <c r="P762" s="103"/>
      <c r="Q762" s="103"/>
      <c r="R762" s="103"/>
      <c r="S762" s="103"/>
      <c r="T762" s="98"/>
    </row>
    <row r="763" spans="1:20" s="6" customFormat="1" x14ac:dyDescent="0.25">
      <c r="A763" s="106"/>
      <c r="B763" s="103"/>
      <c r="C763" s="103"/>
      <c r="D763" s="106"/>
      <c r="E763" s="107"/>
      <c r="F763" s="103"/>
      <c r="G763" s="107"/>
      <c r="H763" s="108"/>
      <c r="I763" s="106"/>
      <c r="J763" s="103"/>
      <c r="K763" s="103"/>
      <c r="L763" s="103"/>
      <c r="M763" s="103"/>
      <c r="N763" s="103"/>
      <c r="O763" s="103"/>
      <c r="P763" s="103"/>
      <c r="Q763" s="103"/>
      <c r="R763" s="103"/>
      <c r="S763" s="103"/>
      <c r="T763" s="98"/>
    </row>
    <row r="764" spans="1:20" s="6" customFormat="1" x14ac:dyDescent="0.25">
      <c r="A764" s="106"/>
      <c r="B764" s="103"/>
      <c r="C764" s="103"/>
      <c r="D764" s="106"/>
      <c r="E764" s="107"/>
      <c r="F764" s="103"/>
      <c r="G764" s="107"/>
      <c r="H764" s="108"/>
      <c r="I764" s="106"/>
      <c r="J764" s="103"/>
      <c r="K764" s="103"/>
      <c r="L764" s="103"/>
      <c r="M764" s="103"/>
      <c r="N764" s="103"/>
      <c r="O764" s="103"/>
      <c r="P764" s="103"/>
      <c r="Q764" s="103"/>
      <c r="R764" s="103"/>
      <c r="S764" s="103"/>
      <c r="T764" s="98"/>
    </row>
    <row r="765" spans="1:20" s="6" customFormat="1" x14ac:dyDescent="0.25">
      <c r="A765" s="106"/>
      <c r="B765" s="103"/>
      <c r="C765" s="103"/>
      <c r="D765" s="106"/>
      <c r="E765" s="107"/>
      <c r="F765" s="103"/>
      <c r="G765" s="107"/>
      <c r="H765" s="108"/>
      <c r="I765" s="106"/>
      <c r="J765" s="103"/>
      <c r="K765" s="103"/>
      <c r="L765" s="103"/>
      <c r="M765" s="103"/>
      <c r="N765" s="103"/>
      <c r="O765" s="103"/>
      <c r="P765" s="103"/>
      <c r="Q765" s="103"/>
      <c r="R765" s="103"/>
      <c r="S765" s="103"/>
      <c r="T765" s="98"/>
    </row>
    <row r="766" spans="1:20" s="6" customFormat="1" x14ac:dyDescent="0.25">
      <c r="A766" s="106"/>
      <c r="B766" s="103"/>
      <c r="C766" s="103"/>
      <c r="D766" s="106"/>
      <c r="E766" s="107"/>
      <c r="F766" s="103"/>
      <c r="G766" s="107"/>
      <c r="H766" s="108"/>
      <c r="I766" s="106"/>
      <c r="J766" s="103"/>
      <c r="K766" s="103"/>
      <c r="L766" s="103"/>
      <c r="M766" s="103"/>
      <c r="N766" s="103"/>
      <c r="O766" s="103"/>
      <c r="P766" s="103"/>
      <c r="Q766" s="103"/>
      <c r="R766" s="103"/>
      <c r="S766" s="103"/>
      <c r="T766" s="98"/>
    </row>
    <row r="767" spans="1:20" s="6" customFormat="1" x14ac:dyDescent="0.25">
      <c r="A767" s="106"/>
      <c r="B767" s="103"/>
      <c r="C767" s="103"/>
      <c r="D767" s="106"/>
      <c r="E767" s="107"/>
      <c r="F767" s="103"/>
      <c r="G767" s="107"/>
      <c r="H767" s="108"/>
      <c r="I767" s="103"/>
      <c r="J767" s="103"/>
      <c r="K767" s="103"/>
      <c r="L767" s="103"/>
      <c r="M767" s="103"/>
      <c r="N767" s="103"/>
      <c r="O767" s="103"/>
      <c r="P767" s="103"/>
      <c r="Q767" s="103"/>
      <c r="R767" s="103"/>
      <c r="S767" s="103"/>
      <c r="T767" s="98"/>
    </row>
    <row r="768" spans="1:20" s="6" customFormat="1" x14ac:dyDescent="0.25">
      <c r="A768" s="106"/>
      <c r="B768" s="103"/>
      <c r="C768" s="103"/>
      <c r="D768" s="106"/>
      <c r="E768" s="107"/>
      <c r="F768" s="103"/>
      <c r="G768" s="107"/>
      <c r="H768" s="108"/>
      <c r="I768" s="103"/>
      <c r="J768" s="103"/>
      <c r="K768" s="103"/>
      <c r="L768" s="103"/>
      <c r="M768" s="103"/>
      <c r="N768" s="103"/>
      <c r="O768" s="103"/>
      <c r="P768" s="103"/>
      <c r="Q768" s="103"/>
      <c r="R768" s="103"/>
      <c r="S768" s="103"/>
      <c r="T768" s="98"/>
    </row>
    <row r="769" spans="1:20" s="6" customFormat="1" x14ac:dyDescent="0.25">
      <c r="A769" s="106"/>
      <c r="B769" s="103"/>
      <c r="C769" s="103"/>
      <c r="D769" s="106"/>
      <c r="E769" s="107"/>
      <c r="F769" s="103"/>
      <c r="G769" s="107"/>
      <c r="H769" s="108"/>
      <c r="I769" s="103"/>
      <c r="J769" s="103"/>
      <c r="K769" s="103"/>
      <c r="L769" s="103"/>
      <c r="M769" s="103"/>
      <c r="N769" s="103"/>
      <c r="O769" s="103"/>
      <c r="P769" s="103"/>
      <c r="Q769" s="103"/>
      <c r="R769" s="103"/>
      <c r="S769" s="103"/>
      <c r="T769" s="98"/>
    </row>
    <row r="770" spans="1:20" s="6" customFormat="1" x14ac:dyDescent="0.25">
      <c r="A770" s="106"/>
      <c r="B770" s="103"/>
      <c r="C770" s="103"/>
      <c r="D770" s="106"/>
      <c r="E770" s="107"/>
      <c r="F770" s="103"/>
      <c r="G770" s="107"/>
      <c r="H770" s="108"/>
      <c r="I770" s="103"/>
      <c r="J770" s="103"/>
      <c r="K770" s="103"/>
      <c r="L770" s="103"/>
      <c r="M770" s="103"/>
      <c r="N770" s="103"/>
      <c r="O770" s="103"/>
      <c r="P770" s="103"/>
      <c r="Q770" s="103"/>
      <c r="R770" s="103"/>
      <c r="S770" s="103"/>
      <c r="T770" s="98"/>
    </row>
    <row r="771" spans="1:20" s="6" customFormat="1" x14ac:dyDescent="0.25">
      <c r="A771" s="106"/>
      <c r="B771" s="103"/>
      <c r="C771" s="103"/>
      <c r="D771" s="106"/>
      <c r="E771" s="107"/>
      <c r="F771" s="103"/>
      <c r="G771" s="107"/>
      <c r="H771" s="108"/>
      <c r="I771" s="103"/>
      <c r="J771" s="103"/>
      <c r="K771" s="103"/>
      <c r="L771" s="103"/>
      <c r="M771" s="103"/>
      <c r="N771" s="103"/>
      <c r="O771" s="103"/>
      <c r="P771" s="103"/>
      <c r="Q771" s="103"/>
      <c r="R771" s="103"/>
      <c r="S771" s="103"/>
      <c r="T771" s="98"/>
    </row>
    <row r="772" spans="1:20" s="6" customFormat="1" x14ac:dyDescent="0.25">
      <c r="A772" s="106"/>
      <c r="B772" s="103"/>
      <c r="C772" s="103"/>
      <c r="D772" s="106"/>
      <c r="E772" s="107"/>
      <c r="F772" s="103"/>
      <c r="G772" s="107"/>
      <c r="H772" s="108"/>
      <c r="I772" s="103"/>
      <c r="J772" s="103"/>
      <c r="K772" s="103"/>
      <c r="L772" s="103"/>
      <c r="M772" s="103"/>
      <c r="N772" s="103"/>
      <c r="O772" s="103"/>
      <c r="P772" s="103"/>
      <c r="Q772" s="103"/>
      <c r="R772" s="103"/>
      <c r="S772" s="103"/>
      <c r="T772" s="98"/>
    </row>
    <row r="773" spans="1:20" s="6" customFormat="1" x14ac:dyDescent="0.25">
      <c r="A773" s="106"/>
      <c r="B773" s="103"/>
      <c r="C773" s="103"/>
      <c r="D773" s="106"/>
      <c r="E773" s="107"/>
      <c r="F773" s="103"/>
      <c r="G773" s="107"/>
      <c r="H773" s="108"/>
      <c r="I773" s="103"/>
      <c r="J773" s="103"/>
      <c r="K773" s="103"/>
      <c r="L773" s="103"/>
      <c r="M773" s="103"/>
      <c r="N773" s="103"/>
      <c r="O773" s="103"/>
      <c r="P773" s="103"/>
      <c r="Q773" s="103"/>
      <c r="R773" s="103"/>
      <c r="S773" s="103"/>
      <c r="T773" s="98"/>
    </row>
    <row r="774" spans="1:20" s="6" customFormat="1" x14ac:dyDescent="0.25">
      <c r="A774" s="106"/>
      <c r="B774" s="103"/>
      <c r="C774" s="103"/>
      <c r="D774" s="106"/>
      <c r="E774" s="107"/>
      <c r="F774" s="103"/>
      <c r="G774" s="107"/>
      <c r="H774" s="108"/>
      <c r="I774" s="103"/>
      <c r="J774" s="103"/>
      <c r="K774" s="103"/>
      <c r="L774" s="103"/>
      <c r="M774" s="103"/>
      <c r="N774" s="103"/>
      <c r="O774" s="103"/>
      <c r="P774" s="103"/>
      <c r="Q774" s="103"/>
      <c r="R774" s="103"/>
      <c r="S774" s="103"/>
      <c r="T774" s="98"/>
    </row>
    <row r="775" spans="1:20" s="6" customFormat="1" x14ac:dyDescent="0.25">
      <c r="A775" s="106"/>
      <c r="B775" s="103"/>
      <c r="C775" s="103"/>
      <c r="D775" s="106"/>
      <c r="E775" s="107"/>
      <c r="F775" s="103"/>
      <c r="G775" s="107"/>
      <c r="H775" s="108"/>
      <c r="I775" s="103"/>
      <c r="J775" s="103"/>
      <c r="K775" s="103"/>
      <c r="L775" s="103"/>
      <c r="M775" s="103"/>
      <c r="N775" s="103"/>
      <c r="O775" s="103"/>
      <c r="P775" s="103"/>
      <c r="Q775" s="103"/>
      <c r="R775" s="103"/>
      <c r="S775" s="103"/>
      <c r="T775" s="98"/>
    </row>
    <row r="776" spans="1:20" s="6" customFormat="1" x14ac:dyDescent="0.25">
      <c r="A776" s="106"/>
      <c r="B776" s="103"/>
      <c r="C776" s="103"/>
      <c r="D776" s="106"/>
      <c r="E776" s="107"/>
      <c r="F776" s="103"/>
      <c r="G776" s="107"/>
      <c r="H776" s="108"/>
      <c r="I776" s="103"/>
      <c r="J776" s="103"/>
      <c r="K776" s="103"/>
      <c r="L776" s="103"/>
      <c r="M776" s="103"/>
      <c r="N776" s="103"/>
      <c r="O776" s="103"/>
      <c r="P776" s="103"/>
      <c r="Q776" s="103"/>
      <c r="R776" s="103"/>
      <c r="S776" s="103"/>
      <c r="T776" s="98"/>
    </row>
    <row r="777" spans="1:20" s="6" customFormat="1" x14ac:dyDescent="0.25">
      <c r="A777" s="106"/>
      <c r="B777" s="103"/>
      <c r="C777" s="103"/>
      <c r="D777" s="106"/>
      <c r="E777" s="107"/>
      <c r="F777" s="103"/>
      <c r="G777" s="107"/>
      <c r="H777" s="108"/>
      <c r="I777" s="103"/>
      <c r="J777" s="103"/>
      <c r="K777" s="103"/>
      <c r="L777" s="103"/>
      <c r="M777" s="103"/>
      <c r="N777" s="103"/>
      <c r="O777" s="103"/>
      <c r="P777" s="103"/>
      <c r="Q777" s="103"/>
      <c r="R777" s="103"/>
      <c r="S777" s="103"/>
      <c r="T777" s="98"/>
    </row>
    <row r="778" spans="1:20" s="6" customFormat="1" x14ac:dyDescent="0.25">
      <c r="A778" s="106"/>
      <c r="B778" s="103"/>
      <c r="C778" s="103"/>
      <c r="D778" s="106"/>
      <c r="E778" s="107"/>
      <c r="F778" s="103"/>
      <c r="G778" s="107"/>
      <c r="H778" s="108"/>
      <c r="I778" s="103"/>
      <c r="J778" s="103"/>
      <c r="K778" s="103"/>
      <c r="L778" s="103"/>
      <c r="M778" s="103"/>
      <c r="N778" s="103"/>
      <c r="O778" s="103"/>
      <c r="P778" s="103"/>
      <c r="Q778" s="103"/>
      <c r="R778" s="103"/>
      <c r="S778" s="103"/>
      <c r="T778" s="98"/>
    </row>
    <row r="779" spans="1:20" s="6" customFormat="1" x14ac:dyDescent="0.25">
      <c r="A779" s="106"/>
      <c r="B779" s="103"/>
      <c r="C779" s="103"/>
      <c r="D779" s="106"/>
      <c r="E779" s="107"/>
      <c r="F779" s="103"/>
      <c r="G779" s="107"/>
      <c r="H779" s="108"/>
      <c r="I779" s="103"/>
      <c r="J779" s="103"/>
      <c r="K779" s="103"/>
      <c r="L779" s="103"/>
      <c r="M779" s="103"/>
      <c r="N779" s="103"/>
      <c r="O779" s="103"/>
      <c r="P779" s="103"/>
      <c r="Q779" s="103"/>
      <c r="R779" s="103"/>
      <c r="S779" s="103"/>
      <c r="T779" s="98"/>
    </row>
    <row r="780" spans="1:20" s="6" customFormat="1" x14ac:dyDescent="0.25">
      <c r="A780" s="106"/>
      <c r="B780" s="103"/>
      <c r="C780" s="103"/>
      <c r="D780" s="106"/>
      <c r="E780" s="107"/>
      <c r="F780" s="103"/>
      <c r="G780" s="107"/>
      <c r="H780" s="108"/>
      <c r="I780" s="103"/>
      <c r="J780" s="103"/>
      <c r="K780" s="103"/>
      <c r="L780" s="103"/>
      <c r="M780" s="103"/>
      <c r="N780" s="103"/>
      <c r="O780" s="103"/>
      <c r="P780" s="103"/>
      <c r="Q780" s="103"/>
      <c r="R780" s="103"/>
      <c r="S780" s="103"/>
      <c r="T780" s="98"/>
    </row>
    <row r="781" spans="1:20" s="6" customFormat="1" x14ac:dyDescent="0.25">
      <c r="A781" s="106"/>
      <c r="B781" s="103"/>
      <c r="C781" s="103"/>
      <c r="D781" s="106"/>
      <c r="E781" s="107"/>
      <c r="F781" s="103"/>
      <c r="G781" s="107"/>
      <c r="H781" s="108"/>
      <c r="I781" s="103"/>
      <c r="J781" s="103"/>
      <c r="K781" s="103"/>
      <c r="L781" s="103"/>
      <c r="M781" s="103"/>
      <c r="N781" s="103"/>
      <c r="O781" s="103"/>
      <c r="P781" s="103"/>
      <c r="Q781" s="103"/>
      <c r="R781" s="103"/>
      <c r="S781" s="103"/>
      <c r="T781" s="98"/>
    </row>
    <row r="782" spans="1:20" s="6" customFormat="1" x14ac:dyDescent="0.25">
      <c r="A782" s="106"/>
      <c r="B782" s="103"/>
      <c r="C782" s="103"/>
      <c r="D782" s="106"/>
      <c r="E782" s="107"/>
      <c r="F782" s="103"/>
      <c r="G782" s="107"/>
      <c r="H782" s="108"/>
      <c r="I782" s="103"/>
      <c r="J782" s="103"/>
      <c r="K782" s="103"/>
      <c r="L782" s="103"/>
      <c r="M782" s="103"/>
      <c r="N782" s="103"/>
      <c r="O782" s="103"/>
      <c r="P782" s="103"/>
      <c r="Q782" s="103"/>
      <c r="R782" s="103"/>
      <c r="S782" s="103"/>
      <c r="T782" s="98"/>
    </row>
    <row r="783" spans="1:20" s="6" customFormat="1" x14ac:dyDescent="0.25">
      <c r="A783" s="106"/>
      <c r="B783" s="103"/>
      <c r="C783" s="103"/>
      <c r="D783" s="106"/>
      <c r="E783" s="107"/>
      <c r="F783" s="103"/>
      <c r="G783" s="107"/>
      <c r="H783" s="108"/>
      <c r="I783" s="103"/>
      <c r="J783" s="103"/>
      <c r="K783" s="103"/>
      <c r="L783" s="103"/>
      <c r="M783" s="103"/>
      <c r="N783" s="103"/>
      <c r="O783" s="103"/>
      <c r="P783" s="103"/>
      <c r="Q783" s="103"/>
      <c r="R783" s="103"/>
      <c r="S783" s="103"/>
      <c r="T783" s="98"/>
    </row>
    <row r="784" spans="1:20" s="6" customFormat="1" x14ac:dyDescent="0.25">
      <c r="A784" s="106"/>
      <c r="B784" s="103"/>
      <c r="C784" s="103"/>
      <c r="D784" s="106"/>
      <c r="E784" s="107"/>
      <c r="F784" s="103"/>
      <c r="G784" s="107"/>
      <c r="H784" s="108"/>
      <c r="I784" s="103"/>
      <c r="J784" s="103"/>
      <c r="K784" s="103"/>
      <c r="L784" s="103"/>
      <c r="M784" s="103"/>
      <c r="N784" s="103"/>
      <c r="O784" s="103"/>
      <c r="P784" s="103"/>
      <c r="Q784" s="103"/>
      <c r="R784" s="103"/>
      <c r="S784" s="103"/>
      <c r="T784" s="98"/>
    </row>
    <row r="785" spans="1:20" s="6" customFormat="1" x14ac:dyDescent="0.25">
      <c r="A785" s="106"/>
      <c r="B785" s="103"/>
      <c r="C785" s="103"/>
      <c r="D785" s="106"/>
      <c r="E785" s="107"/>
      <c r="F785" s="103"/>
      <c r="G785" s="107"/>
      <c r="H785" s="108"/>
      <c r="I785" s="103"/>
      <c r="J785" s="103"/>
      <c r="K785" s="103"/>
      <c r="L785" s="103"/>
      <c r="M785" s="103"/>
      <c r="N785" s="103"/>
      <c r="O785" s="103"/>
      <c r="P785" s="103"/>
      <c r="Q785" s="103"/>
      <c r="R785" s="103"/>
      <c r="S785" s="103"/>
      <c r="T785" s="98"/>
    </row>
    <row r="786" spans="1:20" s="6" customFormat="1" x14ac:dyDescent="0.25">
      <c r="A786" s="106"/>
      <c r="B786" s="103"/>
      <c r="C786" s="103"/>
      <c r="D786" s="106"/>
      <c r="E786" s="107"/>
      <c r="F786" s="103"/>
      <c r="G786" s="107"/>
      <c r="H786" s="108"/>
      <c r="I786" s="103"/>
      <c r="J786" s="103"/>
      <c r="K786" s="103"/>
      <c r="L786" s="103"/>
      <c r="M786" s="103"/>
      <c r="N786" s="103"/>
      <c r="O786" s="103"/>
      <c r="P786" s="103"/>
      <c r="Q786" s="103"/>
      <c r="R786" s="103"/>
      <c r="S786" s="103"/>
      <c r="T786" s="98"/>
    </row>
    <row r="787" spans="1:20" s="6" customFormat="1" x14ac:dyDescent="0.25">
      <c r="A787" s="106"/>
      <c r="B787" s="103"/>
      <c r="C787" s="103"/>
      <c r="D787" s="106"/>
      <c r="E787" s="107"/>
      <c r="F787" s="103"/>
      <c r="G787" s="107"/>
      <c r="H787" s="108"/>
      <c r="I787" s="103"/>
      <c r="J787" s="103"/>
      <c r="K787" s="103"/>
      <c r="L787" s="103"/>
      <c r="M787" s="103"/>
      <c r="N787" s="103"/>
      <c r="O787" s="103"/>
      <c r="P787" s="103"/>
      <c r="Q787" s="103"/>
      <c r="R787" s="103"/>
      <c r="S787" s="103"/>
      <c r="T787" s="98"/>
    </row>
    <row r="788" spans="1:20" s="6" customFormat="1" x14ac:dyDescent="0.25">
      <c r="A788" s="106"/>
      <c r="B788" s="103"/>
      <c r="C788" s="103"/>
      <c r="D788" s="106"/>
      <c r="E788" s="107"/>
      <c r="F788" s="103"/>
      <c r="G788" s="107"/>
      <c r="H788" s="108"/>
      <c r="I788" s="103"/>
      <c r="J788" s="103"/>
      <c r="K788" s="103"/>
      <c r="L788" s="103"/>
      <c r="M788" s="103"/>
      <c r="N788" s="103"/>
      <c r="O788" s="103"/>
      <c r="P788" s="103"/>
      <c r="Q788" s="103"/>
      <c r="R788" s="103"/>
      <c r="S788" s="103"/>
      <c r="T788" s="98"/>
    </row>
    <row r="789" spans="1:20" s="6" customFormat="1" x14ac:dyDescent="0.25">
      <c r="A789" s="106"/>
      <c r="B789" s="103"/>
      <c r="C789" s="103"/>
      <c r="D789" s="106"/>
      <c r="E789" s="107"/>
      <c r="F789" s="103"/>
      <c r="G789" s="107"/>
      <c r="H789" s="108"/>
      <c r="I789" s="103"/>
      <c r="J789" s="103"/>
      <c r="K789" s="103"/>
      <c r="L789" s="103"/>
      <c r="M789" s="103"/>
      <c r="N789" s="103"/>
      <c r="O789" s="103"/>
      <c r="P789" s="103"/>
      <c r="Q789" s="103"/>
      <c r="R789" s="103"/>
      <c r="S789" s="103"/>
      <c r="T789" s="98"/>
    </row>
    <row r="790" spans="1:20" s="6" customFormat="1" x14ac:dyDescent="0.25">
      <c r="A790" s="106"/>
      <c r="B790" s="103"/>
      <c r="C790" s="103"/>
      <c r="D790" s="106"/>
      <c r="E790" s="107"/>
      <c r="F790" s="103"/>
      <c r="G790" s="107"/>
      <c r="H790" s="108"/>
      <c r="I790" s="103"/>
      <c r="J790" s="103"/>
      <c r="K790" s="103"/>
      <c r="L790" s="103"/>
      <c r="M790" s="103"/>
      <c r="N790" s="103"/>
      <c r="O790" s="103"/>
      <c r="P790" s="103"/>
      <c r="Q790" s="103"/>
      <c r="R790" s="103"/>
      <c r="S790" s="103"/>
      <c r="T790" s="98"/>
    </row>
    <row r="791" spans="1:20" s="6" customFormat="1" x14ac:dyDescent="0.25">
      <c r="A791" s="106"/>
      <c r="B791" s="103"/>
      <c r="C791" s="103"/>
      <c r="D791" s="106"/>
      <c r="E791" s="107"/>
      <c r="F791" s="103"/>
      <c r="G791" s="107"/>
      <c r="H791" s="108"/>
      <c r="I791" s="103"/>
      <c r="J791" s="103"/>
      <c r="K791" s="103"/>
      <c r="L791" s="103"/>
      <c r="M791" s="103"/>
      <c r="N791" s="103"/>
      <c r="O791" s="103"/>
      <c r="P791" s="103"/>
      <c r="Q791" s="103"/>
      <c r="R791" s="103"/>
      <c r="S791" s="103"/>
      <c r="T791" s="98"/>
    </row>
    <row r="792" spans="1:20" s="6" customFormat="1" x14ac:dyDescent="0.25">
      <c r="A792" s="106"/>
      <c r="B792" s="103"/>
      <c r="C792" s="103"/>
      <c r="D792" s="106"/>
      <c r="E792" s="107"/>
      <c r="F792" s="103"/>
      <c r="G792" s="107"/>
      <c r="H792" s="108"/>
      <c r="I792" s="103"/>
      <c r="J792" s="103"/>
      <c r="K792" s="103"/>
      <c r="L792" s="103"/>
      <c r="M792" s="103"/>
      <c r="N792" s="103"/>
      <c r="O792" s="103"/>
      <c r="P792" s="103"/>
      <c r="Q792" s="103"/>
      <c r="R792" s="103"/>
      <c r="S792" s="103"/>
      <c r="T792" s="98"/>
    </row>
    <row r="793" spans="1:20" s="6" customFormat="1" x14ac:dyDescent="0.25">
      <c r="A793" s="106"/>
      <c r="B793" s="103"/>
      <c r="C793" s="103"/>
      <c r="D793" s="106"/>
      <c r="E793" s="107"/>
      <c r="F793" s="103"/>
      <c r="G793" s="107"/>
      <c r="H793" s="108"/>
      <c r="I793" s="103"/>
      <c r="J793" s="103"/>
      <c r="K793" s="103"/>
      <c r="L793" s="103"/>
      <c r="M793" s="103"/>
      <c r="N793" s="103"/>
      <c r="O793" s="103"/>
      <c r="P793" s="103"/>
      <c r="Q793" s="103"/>
      <c r="R793" s="103"/>
      <c r="S793" s="103"/>
      <c r="T793" s="98"/>
    </row>
    <row r="794" spans="1:20" s="6" customFormat="1" x14ac:dyDescent="0.25">
      <c r="A794" s="106"/>
      <c r="B794" s="103"/>
      <c r="C794" s="103"/>
      <c r="D794" s="106"/>
      <c r="E794" s="107"/>
      <c r="F794" s="103"/>
      <c r="G794" s="107"/>
      <c r="H794" s="108"/>
      <c r="I794" s="103"/>
      <c r="J794" s="103"/>
      <c r="K794" s="103"/>
      <c r="L794" s="103"/>
      <c r="M794" s="103"/>
      <c r="N794" s="103"/>
      <c r="O794" s="103"/>
      <c r="P794" s="103"/>
      <c r="Q794" s="103"/>
      <c r="R794" s="103"/>
      <c r="S794" s="103"/>
      <c r="T794" s="98"/>
    </row>
    <row r="795" spans="1:20" s="6" customFormat="1" x14ac:dyDescent="0.25">
      <c r="A795" s="106"/>
      <c r="B795" s="103"/>
      <c r="C795" s="103"/>
      <c r="D795" s="106"/>
      <c r="E795" s="107"/>
      <c r="F795" s="103"/>
      <c r="G795" s="107"/>
      <c r="H795" s="108"/>
      <c r="I795" s="103"/>
      <c r="J795" s="103"/>
      <c r="K795" s="103"/>
      <c r="L795" s="103"/>
      <c r="M795" s="103"/>
      <c r="N795" s="103"/>
      <c r="O795" s="103"/>
      <c r="P795" s="103"/>
      <c r="Q795" s="103"/>
      <c r="R795" s="103"/>
      <c r="S795" s="103"/>
      <c r="T795" s="98"/>
    </row>
    <row r="796" spans="1:20" s="6" customFormat="1" x14ac:dyDescent="0.25">
      <c r="A796" s="106"/>
      <c r="B796" s="103"/>
      <c r="C796" s="103"/>
      <c r="D796" s="106"/>
      <c r="E796" s="107"/>
      <c r="F796" s="103"/>
      <c r="G796" s="107"/>
      <c r="H796" s="108"/>
      <c r="I796" s="103"/>
      <c r="J796" s="103"/>
      <c r="K796" s="103"/>
      <c r="L796" s="103"/>
      <c r="M796" s="103"/>
      <c r="N796" s="103"/>
      <c r="O796" s="103"/>
      <c r="P796" s="103"/>
      <c r="Q796" s="103"/>
      <c r="R796" s="103"/>
      <c r="S796" s="103"/>
      <c r="T796" s="98"/>
    </row>
    <row r="797" spans="1:20" s="6" customFormat="1" x14ac:dyDescent="0.25">
      <c r="A797" s="106"/>
      <c r="B797" s="103"/>
      <c r="C797" s="103"/>
      <c r="D797" s="106"/>
      <c r="E797" s="107"/>
      <c r="F797" s="103"/>
      <c r="G797" s="107"/>
      <c r="H797" s="108"/>
      <c r="I797" s="103"/>
      <c r="J797" s="103"/>
      <c r="K797" s="103"/>
      <c r="L797" s="103"/>
      <c r="M797" s="103"/>
      <c r="N797" s="103"/>
      <c r="O797" s="103"/>
      <c r="P797" s="103"/>
      <c r="Q797" s="103"/>
      <c r="R797" s="103"/>
      <c r="S797" s="103"/>
      <c r="T797" s="98"/>
    </row>
    <row r="798" spans="1:20" s="6" customFormat="1" x14ac:dyDescent="0.25">
      <c r="A798" s="106"/>
      <c r="B798" s="103"/>
      <c r="C798" s="103"/>
      <c r="D798" s="106"/>
      <c r="E798" s="107"/>
      <c r="F798" s="103"/>
      <c r="G798" s="107"/>
      <c r="H798" s="108"/>
      <c r="I798" s="103"/>
      <c r="J798" s="103"/>
      <c r="K798" s="103"/>
      <c r="L798" s="103"/>
      <c r="M798" s="103"/>
      <c r="N798" s="103"/>
      <c r="O798" s="103"/>
      <c r="P798" s="103"/>
      <c r="Q798" s="103"/>
      <c r="R798" s="103"/>
      <c r="S798" s="103"/>
      <c r="T798" s="98"/>
    </row>
    <row r="799" spans="1:20" s="6" customFormat="1" x14ac:dyDescent="0.25">
      <c r="A799" s="106"/>
      <c r="B799" s="103"/>
      <c r="C799" s="103"/>
      <c r="D799" s="106"/>
      <c r="E799" s="107"/>
      <c r="F799" s="103"/>
      <c r="G799" s="107"/>
      <c r="H799" s="108"/>
      <c r="I799" s="103"/>
      <c r="J799" s="103"/>
      <c r="K799" s="103"/>
      <c r="L799" s="103"/>
      <c r="M799" s="103"/>
      <c r="N799" s="103"/>
      <c r="O799" s="103"/>
      <c r="P799" s="103"/>
      <c r="Q799" s="103"/>
      <c r="R799" s="103"/>
      <c r="S799" s="103"/>
      <c r="T799" s="98"/>
    </row>
    <row r="800" spans="1:20" s="6" customFormat="1" x14ac:dyDescent="0.25">
      <c r="A800" s="106"/>
      <c r="B800" s="103"/>
      <c r="C800" s="103"/>
      <c r="D800" s="106"/>
      <c r="E800" s="107"/>
      <c r="F800" s="103"/>
      <c r="G800" s="107"/>
      <c r="H800" s="108"/>
      <c r="I800" s="103"/>
      <c r="J800" s="103"/>
      <c r="K800" s="103"/>
      <c r="L800" s="103"/>
      <c r="M800" s="103"/>
      <c r="N800" s="103"/>
      <c r="O800" s="103"/>
      <c r="P800" s="103"/>
      <c r="Q800" s="103"/>
      <c r="R800" s="103"/>
      <c r="S800" s="103"/>
      <c r="T800" s="98"/>
    </row>
    <row r="801" spans="1:20" s="6" customFormat="1" x14ac:dyDescent="0.25">
      <c r="A801" s="106"/>
      <c r="B801" s="103"/>
      <c r="C801" s="103"/>
      <c r="D801" s="106"/>
      <c r="E801" s="107"/>
      <c r="F801" s="103"/>
      <c r="G801" s="107"/>
      <c r="H801" s="108"/>
      <c r="I801" s="103"/>
      <c r="J801" s="103"/>
      <c r="K801" s="103"/>
      <c r="L801" s="103"/>
      <c r="M801" s="103"/>
      <c r="N801" s="103"/>
      <c r="O801" s="103"/>
      <c r="P801" s="103"/>
      <c r="Q801" s="103"/>
      <c r="R801" s="103"/>
      <c r="S801" s="103"/>
      <c r="T801" s="98"/>
    </row>
    <row r="802" spans="1:20" s="6" customFormat="1" x14ac:dyDescent="0.25">
      <c r="A802" s="106"/>
      <c r="B802" s="103"/>
      <c r="C802" s="103"/>
      <c r="D802" s="106"/>
      <c r="E802" s="107"/>
      <c r="F802" s="103"/>
      <c r="G802" s="107"/>
      <c r="H802" s="108"/>
      <c r="I802" s="103"/>
      <c r="J802" s="103"/>
      <c r="K802" s="103"/>
      <c r="L802" s="103"/>
      <c r="M802" s="103"/>
      <c r="N802" s="103"/>
      <c r="O802" s="103"/>
      <c r="P802" s="103"/>
      <c r="Q802" s="103"/>
      <c r="R802" s="103"/>
      <c r="S802" s="103"/>
      <c r="T802" s="98"/>
    </row>
    <row r="803" spans="1:20" s="6" customFormat="1" x14ac:dyDescent="0.25">
      <c r="A803" s="106"/>
      <c r="B803" s="103"/>
      <c r="C803" s="103"/>
      <c r="D803" s="106"/>
      <c r="E803" s="107"/>
      <c r="F803" s="103"/>
      <c r="G803" s="107"/>
      <c r="H803" s="108"/>
      <c r="I803" s="103"/>
      <c r="J803" s="103"/>
      <c r="K803" s="103"/>
      <c r="L803" s="103"/>
      <c r="M803" s="103"/>
      <c r="N803" s="103"/>
      <c r="O803" s="103"/>
      <c r="P803" s="103"/>
      <c r="Q803" s="103"/>
      <c r="R803" s="103"/>
      <c r="S803" s="103"/>
      <c r="T803" s="98"/>
    </row>
    <row r="804" spans="1:20" s="6" customFormat="1" x14ac:dyDescent="0.25">
      <c r="A804" s="106"/>
      <c r="B804" s="103"/>
      <c r="C804" s="103"/>
      <c r="D804" s="106"/>
      <c r="E804" s="107"/>
      <c r="F804" s="103"/>
      <c r="G804" s="107"/>
      <c r="H804" s="108"/>
      <c r="I804" s="103"/>
      <c r="J804" s="103"/>
      <c r="K804" s="103"/>
      <c r="L804" s="103"/>
      <c r="M804" s="103"/>
      <c r="N804" s="103"/>
      <c r="O804" s="103"/>
      <c r="P804" s="103"/>
      <c r="Q804" s="103"/>
      <c r="R804" s="103"/>
      <c r="S804" s="103"/>
      <c r="T804" s="98"/>
    </row>
    <row r="805" spans="1:20" s="6" customFormat="1" x14ac:dyDescent="0.25">
      <c r="A805" s="106"/>
      <c r="B805" s="103"/>
      <c r="C805" s="103"/>
      <c r="D805" s="106"/>
      <c r="E805" s="107"/>
      <c r="F805" s="103"/>
      <c r="G805" s="107"/>
      <c r="H805" s="108"/>
      <c r="I805" s="103"/>
      <c r="J805" s="103"/>
      <c r="K805" s="103"/>
      <c r="L805" s="103"/>
      <c r="M805" s="103"/>
      <c r="N805" s="103"/>
      <c r="O805" s="103"/>
      <c r="P805" s="103"/>
      <c r="Q805" s="103"/>
      <c r="R805" s="103"/>
      <c r="S805" s="103"/>
      <c r="T805" s="98"/>
    </row>
    <row r="806" spans="1:20" s="6" customFormat="1" x14ac:dyDescent="0.25">
      <c r="A806" s="106"/>
      <c r="B806" s="103"/>
      <c r="C806" s="103"/>
      <c r="D806" s="106"/>
      <c r="E806" s="107"/>
      <c r="F806" s="103"/>
      <c r="G806" s="107"/>
      <c r="H806" s="108"/>
      <c r="I806" s="103"/>
      <c r="J806" s="103"/>
      <c r="K806" s="103"/>
      <c r="L806" s="103"/>
      <c r="M806" s="103"/>
      <c r="N806" s="103"/>
      <c r="O806" s="103"/>
      <c r="P806" s="103"/>
      <c r="Q806" s="103"/>
      <c r="R806" s="103"/>
      <c r="S806" s="103"/>
      <c r="T806" s="98"/>
    </row>
    <row r="807" spans="1:20" s="6" customFormat="1" x14ac:dyDescent="0.25">
      <c r="A807" s="106"/>
      <c r="B807" s="103"/>
      <c r="C807" s="103"/>
      <c r="D807" s="106"/>
      <c r="E807" s="107"/>
      <c r="F807" s="103"/>
      <c r="G807" s="107"/>
      <c r="H807" s="108"/>
      <c r="I807" s="103"/>
      <c r="J807" s="103"/>
      <c r="K807" s="103"/>
      <c r="L807" s="103"/>
      <c r="M807" s="103"/>
      <c r="N807" s="103"/>
      <c r="O807" s="103"/>
      <c r="P807" s="103"/>
      <c r="Q807" s="103"/>
      <c r="R807" s="103"/>
      <c r="S807" s="103"/>
      <c r="T807" s="98"/>
    </row>
    <row r="808" spans="1:20" s="6" customFormat="1" x14ac:dyDescent="0.25">
      <c r="A808" s="106"/>
      <c r="B808" s="103"/>
      <c r="C808" s="103"/>
      <c r="D808" s="106"/>
      <c r="E808" s="107"/>
      <c r="F808" s="103"/>
      <c r="G808" s="107"/>
      <c r="H808" s="108"/>
      <c r="I808" s="103"/>
      <c r="J808" s="103"/>
      <c r="K808" s="103"/>
      <c r="L808" s="103"/>
      <c r="M808" s="103"/>
      <c r="N808" s="103"/>
      <c r="O808" s="103"/>
      <c r="P808" s="103"/>
      <c r="Q808" s="103"/>
      <c r="R808" s="103"/>
      <c r="S808" s="103"/>
      <c r="T808" s="98"/>
    </row>
    <row r="809" spans="1:20" s="6" customFormat="1" x14ac:dyDescent="0.25">
      <c r="A809" s="106"/>
      <c r="B809" s="103"/>
      <c r="C809" s="103"/>
      <c r="D809" s="106"/>
      <c r="E809" s="107"/>
      <c r="F809" s="103"/>
      <c r="G809" s="107"/>
      <c r="H809" s="108"/>
      <c r="I809" s="103"/>
      <c r="J809" s="103"/>
      <c r="K809" s="103"/>
      <c r="L809" s="103"/>
      <c r="M809" s="103"/>
      <c r="N809" s="103"/>
      <c r="O809" s="103"/>
      <c r="P809" s="103"/>
      <c r="Q809" s="103"/>
      <c r="R809" s="103"/>
      <c r="S809" s="103"/>
      <c r="T809" s="98"/>
    </row>
    <row r="810" spans="1:20" s="6" customFormat="1" x14ac:dyDescent="0.25">
      <c r="A810" s="106"/>
      <c r="B810" s="103"/>
      <c r="C810" s="103"/>
      <c r="D810" s="106"/>
      <c r="E810" s="107"/>
      <c r="F810" s="103"/>
      <c r="G810" s="107"/>
      <c r="H810" s="108"/>
      <c r="I810" s="103"/>
      <c r="J810" s="103"/>
      <c r="K810" s="103"/>
      <c r="L810" s="103"/>
      <c r="M810" s="103"/>
      <c r="N810" s="103"/>
      <c r="O810" s="103"/>
      <c r="P810" s="103"/>
      <c r="Q810" s="103"/>
      <c r="R810" s="103"/>
      <c r="S810" s="103"/>
      <c r="T810" s="98"/>
    </row>
    <row r="811" spans="1:20" s="6" customFormat="1" x14ac:dyDescent="0.25">
      <c r="A811" s="106"/>
      <c r="B811" s="103"/>
      <c r="C811" s="103"/>
      <c r="D811" s="106"/>
      <c r="E811" s="107"/>
      <c r="F811" s="103"/>
      <c r="G811" s="107"/>
      <c r="H811" s="108"/>
      <c r="I811" s="103"/>
      <c r="J811" s="103"/>
      <c r="K811" s="103"/>
      <c r="L811" s="103"/>
      <c r="M811" s="103"/>
      <c r="N811" s="103"/>
      <c r="O811" s="103"/>
      <c r="P811" s="103"/>
      <c r="Q811" s="103"/>
      <c r="R811" s="103"/>
      <c r="S811" s="103"/>
      <c r="T811" s="98"/>
    </row>
    <row r="812" spans="1:20" s="6" customFormat="1" x14ac:dyDescent="0.25">
      <c r="A812" s="106"/>
      <c r="B812" s="103"/>
      <c r="C812" s="103"/>
      <c r="D812" s="106"/>
      <c r="E812" s="107"/>
      <c r="F812" s="103"/>
      <c r="G812" s="107"/>
      <c r="H812" s="108"/>
      <c r="I812" s="103"/>
      <c r="J812" s="103"/>
      <c r="K812" s="103"/>
      <c r="L812" s="103"/>
      <c r="M812" s="103"/>
      <c r="N812" s="103"/>
      <c r="O812" s="103"/>
      <c r="P812" s="103"/>
      <c r="Q812" s="103"/>
      <c r="R812" s="103"/>
      <c r="S812" s="103"/>
      <c r="T812" s="98"/>
    </row>
    <row r="813" spans="1:20" s="6" customFormat="1" x14ac:dyDescent="0.25">
      <c r="A813" s="106"/>
      <c r="B813" s="103"/>
      <c r="C813" s="103"/>
      <c r="D813" s="106"/>
      <c r="E813" s="107"/>
      <c r="F813" s="103"/>
      <c r="G813" s="107"/>
      <c r="H813" s="108"/>
      <c r="I813" s="103"/>
      <c r="J813" s="103"/>
      <c r="K813" s="103"/>
      <c r="L813" s="103"/>
      <c r="M813" s="103"/>
      <c r="N813" s="103"/>
      <c r="O813" s="103"/>
      <c r="P813" s="103"/>
      <c r="Q813" s="103"/>
      <c r="R813" s="103"/>
      <c r="S813" s="103"/>
      <c r="T813" s="98"/>
    </row>
    <row r="814" spans="1:20" s="6" customFormat="1" x14ac:dyDescent="0.25">
      <c r="A814" s="106"/>
      <c r="B814" s="103"/>
      <c r="C814" s="103"/>
      <c r="D814" s="106"/>
      <c r="E814" s="107"/>
      <c r="F814" s="103"/>
      <c r="G814" s="107"/>
      <c r="H814" s="108"/>
      <c r="I814" s="103"/>
      <c r="J814" s="103"/>
      <c r="K814" s="103"/>
      <c r="L814" s="103"/>
      <c r="M814" s="103"/>
      <c r="N814" s="103"/>
      <c r="O814" s="103"/>
      <c r="P814" s="103"/>
      <c r="Q814" s="103"/>
      <c r="R814" s="103"/>
      <c r="S814" s="103"/>
      <c r="T814" s="98"/>
    </row>
    <row r="815" spans="1:20" s="6" customFormat="1" x14ac:dyDescent="0.25">
      <c r="A815" s="106"/>
      <c r="B815" s="103"/>
      <c r="C815" s="103"/>
      <c r="D815" s="106"/>
      <c r="E815" s="107"/>
      <c r="F815" s="103"/>
      <c r="G815" s="107"/>
      <c r="H815" s="108"/>
      <c r="I815" s="103"/>
      <c r="J815" s="103"/>
      <c r="K815" s="103"/>
      <c r="L815" s="103"/>
      <c r="M815" s="103"/>
      <c r="N815" s="103"/>
      <c r="O815" s="103"/>
      <c r="P815" s="103"/>
      <c r="Q815" s="103"/>
      <c r="R815" s="103"/>
      <c r="S815" s="103"/>
      <c r="T815" s="98"/>
    </row>
    <row r="816" spans="1:20" s="6" customFormat="1" x14ac:dyDescent="0.25">
      <c r="A816" s="106"/>
      <c r="B816" s="103"/>
      <c r="C816" s="103"/>
      <c r="D816" s="106"/>
      <c r="E816" s="107"/>
      <c r="F816" s="103"/>
      <c r="G816" s="107"/>
      <c r="H816" s="108"/>
      <c r="I816" s="103"/>
      <c r="J816" s="103"/>
      <c r="K816" s="103"/>
      <c r="L816" s="103"/>
      <c r="M816" s="103"/>
      <c r="N816" s="103"/>
      <c r="O816" s="103"/>
      <c r="P816" s="103"/>
      <c r="Q816" s="103"/>
      <c r="R816" s="103"/>
      <c r="S816" s="103"/>
      <c r="T816" s="98"/>
    </row>
    <row r="817" spans="1:20" s="6" customFormat="1" x14ac:dyDescent="0.25">
      <c r="A817" s="106"/>
      <c r="B817" s="103"/>
      <c r="C817" s="103"/>
      <c r="D817" s="106"/>
      <c r="E817" s="107"/>
      <c r="F817" s="103"/>
      <c r="G817" s="107"/>
      <c r="H817" s="108"/>
      <c r="I817" s="103"/>
      <c r="J817" s="103"/>
      <c r="K817" s="103"/>
      <c r="L817" s="103"/>
      <c r="M817" s="103"/>
      <c r="N817" s="103"/>
      <c r="O817" s="103"/>
      <c r="P817" s="103"/>
      <c r="Q817" s="103"/>
      <c r="R817" s="103"/>
      <c r="S817" s="103"/>
      <c r="T817" s="98"/>
    </row>
    <row r="818" spans="1:20" s="6" customFormat="1" x14ac:dyDescent="0.25">
      <c r="A818" s="106"/>
      <c r="B818" s="103"/>
      <c r="C818" s="103"/>
      <c r="D818" s="106"/>
      <c r="E818" s="107"/>
      <c r="F818" s="103"/>
      <c r="G818" s="107"/>
      <c r="H818" s="108"/>
      <c r="I818" s="103"/>
      <c r="J818" s="103"/>
      <c r="K818" s="103"/>
      <c r="L818" s="103"/>
      <c r="M818" s="103"/>
      <c r="N818" s="103"/>
      <c r="O818" s="103"/>
      <c r="P818" s="103"/>
      <c r="Q818" s="103"/>
      <c r="R818" s="103"/>
      <c r="S818" s="103"/>
      <c r="T818" s="98"/>
    </row>
    <row r="819" spans="1:20" s="6" customFormat="1" x14ac:dyDescent="0.25">
      <c r="A819" s="106"/>
      <c r="B819" s="103"/>
      <c r="C819" s="103"/>
      <c r="D819" s="106"/>
      <c r="E819" s="107"/>
      <c r="F819" s="103"/>
      <c r="G819" s="107"/>
      <c r="H819" s="108"/>
      <c r="I819" s="103"/>
      <c r="J819" s="103"/>
      <c r="K819" s="103"/>
      <c r="L819" s="103"/>
      <c r="M819" s="103"/>
      <c r="N819" s="103"/>
      <c r="O819" s="103"/>
      <c r="P819" s="103"/>
      <c r="Q819" s="103"/>
      <c r="R819" s="103"/>
      <c r="S819" s="103"/>
      <c r="T819" s="98"/>
    </row>
    <row r="820" spans="1:20" s="6" customFormat="1" x14ac:dyDescent="0.25">
      <c r="A820" s="106"/>
      <c r="B820" s="103"/>
      <c r="C820" s="103"/>
      <c r="D820" s="106"/>
      <c r="E820" s="107"/>
      <c r="F820" s="103"/>
      <c r="G820" s="107"/>
      <c r="H820" s="108"/>
      <c r="I820" s="103"/>
      <c r="J820" s="103"/>
      <c r="K820" s="103"/>
      <c r="L820" s="103"/>
      <c r="M820" s="103"/>
      <c r="N820" s="103"/>
      <c r="O820" s="103"/>
      <c r="P820" s="103"/>
      <c r="Q820" s="103"/>
      <c r="R820" s="103"/>
      <c r="S820" s="103"/>
      <c r="T820" s="98"/>
    </row>
    <row r="821" spans="1:20" s="6" customFormat="1" x14ac:dyDescent="0.25">
      <c r="A821" s="106"/>
      <c r="B821" s="103"/>
      <c r="C821" s="103"/>
      <c r="D821" s="106"/>
      <c r="E821" s="107"/>
      <c r="F821" s="103"/>
      <c r="G821" s="107"/>
      <c r="H821" s="108"/>
      <c r="I821" s="103"/>
      <c r="J821" s="103"/>
      <c r="K821" s="103"/>
      <c r="L821" s="103"/>
      <c r="M821" s="103"/>
      <c r="N821" s="103"/>
      <c r="O821" s="103"/>
      <c r="P821" s="103"/>
      <c r="Q821" s="103"/>
      <c r="R821" s="103"/>
      <c r="S821" s="103"/>
      <c r="T821" s="98"/>
    </row>
    <row r="822" spans="1:20" s="6" customFormat="1" x14ac:dyDescent="0.25">
      <c r="A822" s="106"/>
      <c r="B822" s="103"/>
      <c r="C822" s="103"/>
      <c r="D822" s="106"/>
      <c r="E822" s="107"/>
      <c r="F822" s="103"/>
      <c r="G822" s="107"/>
      <c r="H822" s="108"/>
      <c r="I822" s="103"/>
      <c r="J822" s="103"/>
      <c r="K822" s="103"/>
      <c r="L822" s="103"/>
      <c r="M822" s="103"/>
      <c r="N822" s="103"/>
      <c r="O822" s="103"/>
      <c r="P822" s="103"/>
      <c r="Q822" s="103"/>
      <c r="R822" s="103"/>
      <c r="S822" s="103"/>
      <c r="T822" s="98"/>
    </row>
    <row r="823" spans="1:20" s="6" customFormat="1" x14ac:dyDescent="0.25">
      <c r="A823" s="106"/>
      <c r="B823" s="103"/>
      <c r="C823" s="103"/>
      <c r="D823" s="106"/>
      <c r="E823" s="107"/>
      <c r="F823" s="103"/>
      <c r="G823" s="107"/>
      <c r="H823" s="108"/>
      <c r="I823" s="103"/>
      <c r="J823" s="103"/>
      <c r="K823" s="103"/>
      <c r="L823" s="103"/>
      <c r="M823" s="103"/>
      <c r="N823" s="103"/>
      <c r="O823" s="103"/>
      <c r="P823" s="103"/>
      <c r="Q823" s="103"/>
      <c r="R823" s="103"/>
      <c r="S823" s="103"/>
      <c r="T823" s="98"/>
    </row>
    <row r="824" spans="1:20" s="6" customFormat="1" x14ac:dyDescent="0.25">
      <c r="A824" s="106"/>
      <c r="B824" s="103"/>
      <c r="C824" s="103"/>
      <c r="D824" s="106"/>
      <c r="E824" s="107"/>
      <c r="F824" s="103"/>
      <c r="G824" s="107"/>
      <c r="H824" s="108"/>
      <c r="I824" s="103"/>
      <c r="J824" s="103"/>
      <c r="K824" s="103"/>
      <c r="L824" s="103"/>
      <c r="M824" s="103"/>
      <c r="N824" s="103"/>
      <c r="O824" s="103"/>
      <c r="P824" s="103"/>
      <c r="Q824" s="103"/>
      <c r="R824" s="103"/>
      <c r="S824" s="103"/>
      <c r="T824" s="98"/>
    </row>
    <row r="825" spans="1:20" s="6" customFormat="1" x14ac:dyDescent="0.25">
      <c r="A825" s="106"/>
      <c r="B825" s="103"/>
      <c r="C825" s="103"/>
      <c r="D825" s="106"/>
      <c r="E825" s="107"/>
      <c r="F825" s="103"/>
      <c r="G825" s="107"/>
      <c r="H825" s="108"/>
      <c r="I825" s="103"/>
      <c r="J825" s="103"/>
      <c r="K825" s="103"/>
      <c r="L825" s="103"/>
      <c r="M825" s="103"/>
      <c r="N825" s="103"/>
      <c r="O825" s="103"/>
      <c r="P825" s="103"/>
      <c r="Q825" s="103"/>
      <c r="R825" s="103"/>
      <c r="S825" s="103"/>
      <c r="T825" s="98"/>
    </row>
    <row r="826" spans="1:20" s="6" customFormat="1" x14ac:dyDescent="0.25">
      <c r="A826" s="106"/>
      <c r="B826" s="103"/>
      <c r="C826" s="103"/>
      <c r="D826" s="106"/>
      <c r="E826" s="107"/>
      <c r="F826" s="103"/>
      <c r="G826" s="107"/>
      <c r="H826" s="108"/>
      <c r="I826" s="103"/>
      <c r="J826" s="103"/>
      <c r="K826" s="103"/>
      <c r="L826" s="103"/>
      <c r="M826" s="103"/>
      <c r="N826" s="103"/>
      <c r="O826" s="103"/>
      <c r="P826" s="103"/>
      <c r="Q826" s="103"/>
      <c r="R826" s="103"/>
      <c r="S826" s="103"/>
      <c r="T826" s="98"/>
    </row>
    <row r="827" spans="1:20" s="6" customFormat="1" x14ac:dyDescent="0.25">
      <c r="A827" s="106"/>
      <c r="B827" s="103"/>
      <c r="C827" s="103"/>
      <c r="D827" s="106"/>
      <c r="E827" s="107"/>
      <c r="F827" s="103"/>
      <c r="G827" s="107"/>
      <c r="H827" s="108"/>
      <c r="I827" s="103"/>
      <c r="J827" s="103"/>
      <c r="K827" s="103"/>
      <c r="L827" s="103"/>
      <c r="M827" s="103"/>
      <c r="N827" s="103"/>
      <c r="O827" s="103"/>
      <c r="P827" s="103"/>
      <c r="Q827" s="103"/>
      <c r="R827" s="103"/>
      <c r="S827" s="103"/>
      <c r="T827" s="98"/>
    </row>
    <row r="828" spans="1:20" s="6" customFormat="1" x14ac:dyDescent="0.25">
      <c r="A828" s="106"/>
      <c r="B828" s="103"/>
      <c r="C828" s="103"/>
      <c r="D828" s="106"/>
      <c r="E828" s="107"/>
      <c r="F828" s="103"/>
      <c r="G828" s="107"/>
      <c r="H828" s="108"/>
      <c r="I828" s="103"/>
      <c r="J828" s="103"/>
      <c r="K828" s="103"/>
      <c r="L828" s="103"/>
      <c r="M828" s="103"/>
      <c r="N828" s="103"/>
      <c r="O828" s="103"/>
      <c r="P828" s="103"/>
      <c r="Q828" s="103"/>
      <c r="R828" s="103"/>
      <c r="S828" s="103"/>
      <c r="T828" s="98"/>
    </row>
    <row r="829" spans="1:20" s="6" customFormat="1" x14ac:dyDescent="0.25">
      <c r="A829" s="106"/>
      <c r="B829" s="103"/>
      <c r="C829" s="103"/>
      <c r="D829" s="106"/>
      <c r="E829" s="107"/>
      <c r="F829" s="103"/>
      <c r="G829" s="107"/>
      <c r="H829" s="108"/>
      <c r="I829" s="103"/>
      <c r="J829" s="103"/>
      <c r="K829" s="103"/>
      <c r="L829" s="103"/>
      <c r="M829" s="103"/>
      <c r="N829" s="103"/>
      <c r="O829" s="103"/>
      <c r="P829" s="103"/>
      <c r="Q829" s="103"/>
      <c r="R829" s="103"/>
      <c r="S829" s="103"/>
      <c r="T829" s="98"/>
    </row>
    <row r="830" spans="1:20" s="6" customFormat="1" x14ac:dyDescent="0.25">
      <c r="A830" s="106"/>
      <c r="B830" s="103"/>
      <c r="C830" s="103"/>
      <c r="D830" s="106"/>
      <c r="E830" s="107"/>
      <c r="F830" s="103"/>
      <c r="G830" s="107"/>
      <c r="H830" s="108"/>
      <c r="I830" s="103"/>
      <c r="J830" s="103"/>
      <c r="K830" s="103"/>
      <c r="L830" s="103"/>
      <c r="M830" s="103"/>
      <c r="N830" s="103"/>
      <c r="O830" s="103"/>
      <c r="P830" s="103"/>
      <c r="Q830" s="103"/>
      <c r="R830" s="103"/>
      <c r="S830" s="103"/>
      <c r="T830" s="98"/>
    </row>
    <row r="831" spans="1:20" s="6" customFormat="1" x14ac:dyDescent="0.25">
      <c r="A831" s="106"/>
      <c r="B831" s="103"/>
      <c r="C831" s="103"/>
      <c r="D831" s="106"/>
      <c r="E831" s="107"/>
      <c r="F831" s="103"/>
      <c r="G831" s="107"/>
      <c r="H831" s="108"/>
      <c r="I831" s="103"/>
      <c r="J831" s="103"/>
      <c r="K831" s="103"/>
      <c r="L831" s="103"/>
      <c r="M831" s="103"/>
      <c r="N831" s="103"/>
      <c r="O831" s="103"/>
      <c r="P831" s="103"/>
      <c r="Q831" s="103"/>
      <c r="R831" s="103"/>
      <c r="S831" s="103"/>
      <c r="T831" s="98"/>
    </row>
    <row r="832" spans="1:20" s="6" customFormat="1" x14ac:dyDescent="0.25">
      <c r="A832" s="106"/>
      <c r="B832" s="103"/>
      <c r="C832" s="103"/>
      <c r="D832" s="106"/>
      <c r="E832" s="107"/>
      <c r="F832" s="103"/>
      <c r="G832" s="107"/>
      <c r="H832" s="108"/>
      <c r="I832" s="103"/>
      <c r="J832" s="103"/>
      <c r="K832" s="103"/>
      <c r="L832" s="103"/>
      <c r="M832" s="103"/>
      <c r="N832" s="103"/>
      <c r="O832" s="103"/>
      <c r="P832" s="103"/>
      <c r="Q832" s="103"/>
      <c r="R832" s="103"/>
      <c r="S832" s="103"/>
      <c r="T832" s="98"/>
    </row>
    <row r="833" spans="1:20" s="6" customFormat="1" x14ac:dyDescent="0.25">
      <c r="A833" s="106"/>
      <c r="B833" s="103"/>
      <c r="C833" s="103"/>
      <c r="D833" s="106"/>
      <c r="E833" s="107"/>
      <c r="F833" s="103"/>
      <c r="G833" s="107"/>
      <c r="H833" s="108"/>
      <c r="I833" s="103"/>
      <c r="J833" s="103"/>
      <c r="K833" s="103"/>
      <c r="L833" s="103"/>
      <c r="M833" s="103"/>
      <c r="N833" s="103"/>
      <c r="O833" s="103"/>
      <c r="P833" s="103"/>
      <c r="Q833" s="103"/>
      <c r="R833" s="103"/>
      <c r="S833" s="103"/>
      <c r="T833" s="98"/>
    </row>
    <row r="834" spans="1:20" s="6" customFormat="1" x14ac:dyDescent="0.25">
      <c r="A834" s="106"/>
      <c r="B834" s="103"/>
      <c r="C834" s="103"/>
      <c r="D834" s="106"/>
      <c r="E834" s="107"/>
      <c r="F834" s="103"/>
      <c r="G834" s="107"/>
      <c r="H834" s="108"/>
      <c r="I834" s="103"/>
      <c r="J834" s="103"/>
      <c r="K834" s="103"/>
      <c r="L834" s="103"/>
      <c r="M834" s="103"/>
      <c r="N834" s="103"/>
      <c r="O834" s="103"/>
      <c r="P834" s="103"/>
      <c r="Q834" s="103"/>
      <c r="R834" s="103"/>
      <c r="S834" s="103"/>
      <c r="T834" s="98"/>
    </row>
    <row r="835" spans="1:20" s="6" customFormat="1" x14ac:dyDescent="0.25">
      <c r="A835" s="106"/>
      <c r="B835" s="103"/>
      <c r="C835" s="103"/>
      <c r="D835" s="106"/>
      <c r="E835" s="107"/>
      <c r="F835" s="103"/>
      <c r="G835" s="107"/>
      <c r="H835" s="108"/>
      <c r="I835" s="103"/>
      <c r="J835" s="103"/>
      <c r="K835" s="103"/>
      <c r="L835" s="103"/>
      <c r="M835" s="103"/>
      <c r="N835" s="103"/>
      <c r="O835" s="103"/>
      <c r="P835" s="103"/>
      <c r="Q835" s="103"/>
      <c r="R835" s="103"/>
      <c r="S835" s="103"/>
      <c r="T835" s="98"/>
    </row>
    <row r="836" spans="1:20" s="6" customFormat="1" x14ac:dyDescent="0.25">
      <c r="A836" s="106"/>
      <c r="B836" s="103"/>
      <c r="C836" s="103"/>
      <c r="D836" s="106"/>
      <c r="E836" s="107"/>
      <c r="F836" s="103"/>
      <c r="G836" s="107"/>
      <c r="H836" s="108"/>
      <c r="I836" s="103"/>
      <c r="J836" s="103"/>
      <c r="K836" s="103"/>
      <c r="L836" s="103"/>
      <c r="M836" s="103"/>
      <c r="N836" s="103"/>
      <c r="O836" s="103"/>
      <c r="P836" s="103"/>
      <c r="Q836" s="103"/>
      <c r="R836" s="103"/>
      <c r="S836" s="103"/>
      <c r="T836" s="98"/>
    </row>
    <row r="837" spans="1:20" s="6" customFormat="1" x14ac:dyDescent="0.25">
      <c r="A837" s="106"/>
      <c r="B837" s="103"/>
      <c r="C837" s="103"/>
      <c r="D837" s="106"/>
      <c r="E837" s="107"/>
      <c r="F837" s="103"/>
      <c r="G837" s="107"/>
      <c r="H837" s="108"/>
      <c r="I837" s="103"/>
      <c r="J837" s="103"/>
      <c r="K837" s="103"/>
      <c r="L837" s="103"/>
      <c r="M837" s="103"/>
      <c r="N837" s="103"/>
      <c r="O837" s="103"/>
      <c r="P837" s="103"/>
      <c r="Q837" s="103"/>
      <c r="R837" s="103"/>
      <c r="S837" s="103"/>
      <c r="T837" s="98"/>
    </row>
    <row r="838" spans="1:20" s="6" customFormat="1" x14ac:dyDescent="0.25">
      <c r="A838" s="106"/>
      <c r="B838" s="103"/>
      <c r="C838" s="103"/>
      <c r="D838" s="106"/>
      <c r="E838" s="107"/>
      <c r="F838" s="103"/>
      <c r="G838" s="107"/>
      <c r="H838" s="108"/>
      <c r="I838" s="103"/>
      <c r="J838" s="103"/>
      <c r="K838" s="103"/>
      <c r="L838" s="103"/>
      <c r="M838" s="103"/>
      <c r="N838" s="103"/>
      <c r="O838" s="103"/>
      <c r="P838" s="103"/>
      <c r="Q838" s="103"/>
      <c r="R838" s="103"/>
      <c r="S838" s="103"/>
      <c r="T838" s="98"/>
    </row>
    <row r="839" spans="1:20" s="6" customFormat="1" x14ac:dyDescent="0.25">
      <c r="A839" s="106"/>
      <c r="B839" s="103"/>
      <c r="C839" s="103"/>
      <c r="D839" s="106"/>
      <c r="E839" s="107"/>
      <c r="F839" s="103"/>
      <c r="G839" s="107"/>
      <c r="H839" s="108"/>
      <c r="I839" s="103"/>
      <c r="J839" s="103"/>
      <c r="K839" s="103"/>
      <c r="L839" s="103"/>
      <c r="M839" s="103"/>
      <c r="N839" s="103"/>
      <c r="O839" s="103"/>
      <c r="P839" s="103"/>
      <c r="Q839" s="103"/>
      <c r="R839" s="103"/>
      <c r="S839" s="103"/>
      <c r="T839" s="98"/>
    </row>
    <row r="840" spans="1:20" s="6" customFormat="1" x14ac:dyDescent="0.25">
      <c r="A840" s="106"/>
      <c r="B840" s="103"/>
      <c r="C840" s="103"/>
      <c r="D840" s="106"/>
      <c r="E840" s="107"/>
      <c r="F840" s="103"/>
      <c r="G840" s="107"/>
      <c r="H840" s="108"/>
      <c r="I840" s="103"/>
      <c r="J840" s="103"/>
      <c r="K840" s="103"/>
      <c r="L840" s="103"/>
      <c r="M840" s="103"/>
      <c r="N840" s="103"/>
      <c r="O840" s="103"/>
      <c r="P840" s="103"/>
      <c r="Q840" s="103"/>
      <c r="R840" s="103"/>
      <c r="S840" s="103"/>
      <c r="T840" s="98"/>
    </row>
    <row r="841" spans="1:20" s="6" customFormat="1" x14ac:dyDescent="0.25">
      <c r="A841" s="106"/>
      <c r="B841" s="103"/>
      <c r="C841" s="103"/>
      <c r="D841" s="106"/>
      <c r="E841" s="107"/>
      <c r="F841" s="103"/>
      <c r="G841" s="107"/>
      <c r="H841" s="108"/>
      <c r="I841" s="103"/>
      <c r="J841" s="103"/>
      <c r="K841" s="103"/>
      <c r="L841" s="103"/>
      <c r="M841" s="103"/>
      <c r="N841" s="103"/>
      <c r="O841" s="103"/>
      <c r="P841" s="103"/>
      <c r="Q841" s="103"/>
      <c r="R841" s="103"/>
      <c r="S841" s="103"/>
      <c r="T841" s="98"/>
    </row>
    <row r="842" spans="1:20" s="6" customFormat="1" x14ac:dyDescent="0.25">
      <c r="A842" s="106"/>
      <c r="B842" s="103"/>
      <c r="C842" s="103"/>
      <c r="D842" s="106"/>
      <c r="E842" s="107"/>
      <c r="F842" s="103"/>
      <c r="G842" s="107"/>
      <c r="H842" s="108"/>
      <c r="I842" s="103"/>
      <c r="J842" s="103"/>
      <c r="K842" s="103"/>
      <c r="L842" s="103"/>
      <c r="M842" s="103"/>
      <c r="N842" s="103"/>
      <c r="O842" s="103"/>
      <c r="P842" s="103"/>
      <c r="Q842" s="103"/>
      <c r="R842" s="103"/>
      <c r="S842" s="103"/>
      <c r="T842" s="98"/>
    </row>
    <row r="843" spans="1:20" s="6" customFormat="1" x14ac:dyDescent="0.25">
      <c r="A843" s="106"/>
      <c r="B843" s="103"/>
      <c r="C843" s="103"/>
      <c r="D843" s="106"/>
      <c r="E843" s="107"/>
      <c r="F843" s="103"/>
      <c r="G843" s="107"/>
      <c r="H843" s="108"/>
      <c r="I843" s="103"/>
      <c r="J843" s="103"/>
      <c r="K843" s="103"/>
      <c r="L843" s="103"/>
      <c r="M843" s="103"/>
      <c r="N843" s="103"/>
      <c r="O843" s="103"/>
      <c r="P843" s="103"/>
      <c r="Q843" s="103"/>
      <c r="R843" s="103"/>
      <c r="S843" s="103"/>
      <c r="T843" s="98"/>
    </row>
    <row r="844" spans="1:20" s="6" customFormat="1" x14ac:dyDescent="0.25">
      <c r="A844" s="106"/>
      <c r="B844" s="103"/>
      <c r="C844" s="103"/>
      <c r="D844" s="106"/>
      <c r="E844" s="107"/>
      <c r="F844" s="103"/>
      <c r="G844" s="107"/>
      <c r="H844" s="108"/>
      <c r="I844" s="103"/>
      <c r="J844" s="103"/>
      <c r="K844" s="103"/>
      <c r="L844" s="103"/>
      <c r="M844" s="103"/>
      <c r="N844" s="103"/>
      <c r="O844" s="103"/>
      <c r="P844" s="103"/>
      <c r="Q844" s="103"/>
      <c r="R844" s="103"/>
      <c r="S844" s="103"/>
      <c r="T844" s="98"/>
    </row>
    <row r="845" spans="1:20" s="6" customFormat="1" x14ac:dyDescent="0.25">
      <c r="A845" s="106"/>
      <c r="B845" s="103"/>
      <c r="C845" s="103"/>
      <c r="D845" s="106"/>
      <c r="E845" s="107"/>
      <c r="F845" s="103"/>
      <c r="G845" s="107"/>
      <c r="H845" s="108"/>
      <c r="I845" s="103"/>
      <c r="J845" s="103"/>
      <c r="K845" s="103"/>
      <c r="L845" s="103"/>
      <c r="M845" s="103"/>
      <c r="N845" s="103"/>
      <c r="O845" s="103"/>
      <c r="P845" s="103"/>
      <c r="Q845" s="103"/>
      <c r="R845" s="103"/>
      <c r="S845" s="103"/>
      <c r="T845" s="98"/>
    </row>
    <row r="846" spans="1:20" s="6" customFormat="1" x14ac:dyDescent="0.25">
      <c r="A846" s="106"/>
      <c r="B846" s="103"/>
      <c r="C846" s="103"/>
      <c r="D846" s="106"/>
      <c r="E846" s="107"/>
      <c r="F846" s="103"/>
      <c r="G846" s="107"/>
      <c r="H846" s="108"/>
      <c r="I846" s="103"/>
      <c r="J846" s="103"/>
      <c r="K846" s="103"/>
      <c r="L846" s="103"/>
      <c r="M846" s="103"/>
      <c r="N846" s="103"/>
      <c r="O846" s="103"/>
      <c r="P846" s="103"/>
      <c r="Q846" s="103"/>
      <c r="R846" s="103"/>
      <c r="S846" s="103"/>
      <c r="T846" s="98"/>
    </row>
    <row r="847" spans="1:20" s="6" customFormat="1" x14ac:dyDescent="0.25">
      <c r="A847" s="106"/>
      <c r="B847" s="103"/>
      <c r="C847" s="103"/>
      <c r="D847" s="106"/>
      <c r="E847" s="107"/>
      <c r="F847" s="103"/>
      <c r="G847" s="107"/>
      <c r="H847" s="108"/>
      <c r="I847" s="103"/>
      <c r="J847" s="103"/>
      <c r="K847" s="103"/>
      <c r="L847" s="103"/>
      <c r="M847" s="103"/>
      <c r="N847" s="103"/>
      <c r="O847" s="103"/>
      <c r="P847" s="103"/>
      <c r="Q847" s="103"/>
      <c r="R847" s="103"/>
      <c r="S847" s="103"/>
      <c r="T847" s="98"/>
    </row>
    <row r="848" spans="1:20" s="6" customFormat="1" x14ac:dyDescent="0.25">
      <c r="A848" s="106"/>
      <c r="B848" s="103"/>
      <c r="C848" s="103"/>
      <c r="D848" s="106"/>
      <c r="E848" s="107"/>
      <c r="F848" s="103"/>
      <c r="G848" s="107"/>
      <c r="H848" s="108"/>
      <c r="I848" s="103"/>
      <c r="J848" s="103"/>
      <c r="K848" s="103"/>
      <c r="L848" s="103"/>
      <c r="M848" s="103"/>
      <c r="N848" s="103"/>
      <c r="O848" s="103"/>
      <c r="P848" s="103"/>
      <c r="Q848" s="103"/>
      <c r="R848" s="103"/>
      <c r="S848" s="103"/>
      <c r="T848" s="98"/>
    </row>
    <row r="849" spans="1:20" s="6" customFormat="1" x14ac:dyDescent="0.25">
      <c r="A849" s="106"/>
      <c r="B849" s="103"/>
      <c r="C849" s="103"/>
      <c r="D849" s="106"/>
      <c r="E849" s="107"/>
      <c r="F849" s="103"/>
      <c r="G849" s="107"/>
      <c r="H849" s="108"/>
      <c r="I849" s="103"/>
      <c r="J849" s="103"/>
      <c r="K849" s="103"/>
      <c r="L849" s="103"/>
      <c r="M849" s="103"/>
      <c r="N849" s="103"/>
      <c r="O849" s="103"/>
      <c r="P849" s="103"/>
      <c r="Q849" s="103"/>
      <c r="R849" s="103"/>
      <c r="S849" s="103"/>
      <c r="T849" s="98"/>
    </row>
    <row r="850" spans="1:20" s="6" customFormat="1" x14ac:dyDescent="0.25">
      <c r="A850" s="106"/>
      <c r="B850" s="103"/>
      <c r="C850" s="103"/>
      <c r="D850" s="106"/>
      <c r="E850" s="107"/>
      <c r="F850" s="103"/>
      <c r="G850" s="107"/>
      <c r="H850" s="108"/>
      <c r="I850" s="103"/>
      <c r="J850" s="103"/>
      <c r="K850" s="103"/>
      <c r="L850" s="103"/>
      <c r="M850" s="103"/>
      <c r="N850" s="103"/>
      <c r="O850" s="103"/>
      <c r="P850" s="103"/>
      <c r="Q850" s="103"/>
      <c r="R850" s="103"/>
      <c r="S850" s="103"/>
      <c r="T850" s="98"/>
    </row>
    <row r="851" spans="1:20" s="6" customFormat="1" x14ac:dyDescent="0.25">
      <c r="A851" s="106"/>
      <c r="B851" s="103"/>
      <c r="C851" s="103"/>
      <c r="D851" s="106"/>
      <c r="E851" s="107"/>
      <c r="F851" s="103"/>
      <c r="G851" s="107"/>
      <c r="H851" s="108"/>
      <c r="I851" s="103"/>
      <c r="J851" s="103"/>
      <c r="K851" s="103"/>
      <c r="L851" s="103"/>
      <c r="M851" s="103"/>
      <c r="N851" s="103"/>
      <c r="O851" s="103"/>
      <c r="P851" s="103"/>
      <c r="Q851" s="103"/>
      <c r="R851" s="103"/>
      <c r="S851" s="103"/>
      <c r="T851" s="98"/>
    </row>
    <row r="852" spans="1:20" s="6" customFormat="1" x14ac:dyDescent="0.25">
      <c r="A852" s="106"/>
      <c r="B852" s="103"/>
      <c r="C852" s="103"/>
      <c r="D852" s="106"/>
      <c r="E852" s="107"/>
      <c r="F852" s="103"/>
      <c r="G852" s="107"/>
      <c r="H852" s="108"/>
      <c r="I852" s="103"/>
      <c r="J852" s="103"/>
      <c r="K852" s="103"/>
      <c r="L852" s="103"/>
      <c r="M852" s="103"/>
      <c r="N852" s="103"/>
      <c r="O852" s="103"/>
      <c r="P852" s="103"/>
      <c r="Q852" s="103"/>
      <c r="R852" s="103"/>
      <c r="S852" s="103"/>
      <c r="T852" s="98"/>
    </row>
    <row r="853" spans="1:20" s="6" customFormat="1" x14ac:dyDescent="0.25">
      <c r="A853" s="106"/>
      <c r="B853" s="103"/>
      <c r="C853" s="103"/>
      <c r="D853" s="106"/>
      <c r="E853" s="107"/>
      <c r="F853" s="103"/>
      <c r="G853" s="107"/>
      <c r="H853" s="108"/>
      <c r="I853" s="103"/>
      <c r="J853" s="103"/>
      <c r="K853" s="103"/>
      <c r="L853" s="103"/>
      <c r="M853" s="103"/>
      <c r="N853" s="103"/>
      <c r="O853" s="103"/>
      <c r="P853" s="103"/>
      <c r="Q853" s="103"/>
      <c r="R853" s="103"/>
      <c r="S853" s="103"/>
      <c r="T853" s="98"/>
    </row>
    <row r="854" spans="1:20" s="6" customFormat="1" x14ac:dyDescent="0.25">
      <c r="A854" s="106"/>
      <c r="B854" s="103"/>
      <c r="C854" s="103"/>
      <c r="D854" s="106"/>
      <c r="E854" s="107"/>
      <c r="F854" s="103"/>
      <c r="G854" s="107"/>
      <c r="H854" s="108"/>
      <c r="I854" s="103"/>
      <c r="J854" s="103"/>
      <c r="K854" s="103"/>
      <c r="L854" s="103"/>
      <c r="M854" s="103"/>
      <c r="N854" s="103"/>
      <c r="O854" s="103"/>
      <c r="P854" s="103"/>
      <c r="Q854" s="103"/>
      <c r="R854" s="103"/>
      <c r="S854" s="103"/>
      <c r="T854" s="98"/>
    </row>
    <row r="855" spans="1:20" s="6" customFormat="1" x14ac:dyDescent="0.25">
      <c r="A855" s="106"/>
      <c r="B855" s="103"/>
      <c r="C855" s="103"/>
      <c r="D855" s="106"/>
      <c r="E855" s="107"/>
      <c r="F855" s="103"/>
      <c r="G855" s="107"/>
      <c r="H855" s="108"/>
      <c r="I855" s="103"/>
      <c r="J855" s="103"/>
      <c r="K855" s="103"/>
      <c r="L855" s="103"/>
      <c r="M855" s="103"/>
      <c r="N855" s="103"/>
      <c r="O855" s="103"/>
      <c r="P855" s="103"/>
      <c r="Q855" s="103"/>
      <c r="R855" s="103"/>
      <c r="S855" s="103"/>
      <c r="T855" s="98"/>
    </row>
    <row r="856" spans="1:20" s="6" customFormat="1" x14ac:dyDescent="0.25">
      <c r="A856" s="106"/>
      <c r="B856" s="103"/>
      <c r="C856" s="103"/>
      <c r="D856" s="106"/>
      <c r="E856" s="107"/>
      <c r="F856" s="103"/>
      <c r="G856" s="107"/>
      <c r="H856" s="108"/>
      <c r="I856" s="103"/>
      <c r="J856" s="103"/>
      <c r="K856" s="103"/>
      <c r="L856" s="103"/>
      <c r="M856" s="103"/>
      <c r="N856" s="103"/>
      <c r="O856" s="103"/>
      <c r="P856" s="103"/>
      <c r="Q856" s="103"/>
      <c r="R856" s="103"/>
      <c r="S856" s="103"/>
      <c r="T856" s="98"/>
    </row>
    <row r="857" spans="1:20" s="6" customFormat="1" x14ac:dyDescent="0.25">
      <c r="A857" s="106"/>
      <c r="B857" s="103"/>
      <c r="C857" s="103"/>
      <c r="D857" s="106"/>
      <c r="E857" s="107"/>
      <c r="F857" s="103"/>
      <c r="G857" s="107"/>
      <c r="H857" s="108"/>
      <c r="I857" s="103"/>
      <c r="J857" s="103"/>
      <c r="K857" s="103"/>
      <c r="L857" s="103"/>
      <c r="M857" s="103"/>
      <c r="N857" s="103"/>
      <c r="O857" s="103"/>
      <c r="P857" s="103"/>
      <c r="Q857" s="103"/>
      <c r="R857" s="103"/>
      <c r="S857" s="103"/>
      <c r="T857" s="98"/>
    </row>
    <row r="858" spans="1:20" s="6" customFormat="1" x14ac:dyDescent="0.25">
      <c r="A858" s="106"/>
      <c r="B858" s="103"/>
      <c r="C858" s="103"/>
      <c r="D858" s="106"/>
      <c r="E858" s="107"/>
      <c r="F858" s="103"/>
      <c r="G858" s="107"/>
      <c r="H858" s="108"/>
      <c r="I858" s="103"/>
      <c r="J858" s="103"/>
      <c r="K858" s="103"/>
      <c r="L858" s="103"/>
      <c r="M858" s="103"/>
      <c r="N858" s="103"/>
      <c r="O858" s="103"/>
      <c r="P858" s="103"/>
      <c r="Q858" s="103"/>
      <c r="R858" s="103"/>
      <c r="S858" s="103"/>
      <c r="T858" s="98"/>
    </row>
    <row r="859" spans="1:20" s="6" customFormat="1" x14ac:dyDescent="0.25">
      <c r="A859" s="106"/>
      <c r="B859" s="103"/>
      <c r="C859" s="103"/>
      <c r="D859" s="106"/>
      <c r="E859" s="107"/>
      <c r="F859" s="103"/>
      <c r="G859" s="107"/>
      <c r="H859" s="108"/>
      <c r="I859" s="103"/>
      <c r="J859" s="103"/>
      <c r="K859" s="103"/>
      <c r="L859" s="103"/>
      <c r="M859" s="103"/>
      <c r="N859" s="103"/>
      <c r="O859" s="103"/>
      <c r="P859" s="103"/>
      <c r="Q859" s="103"/>
      <c r="R859" s="103"/>
      <c r="S859" s="103"/>
      <c r="T859" s="98"/>
    </row>
    <row r="860" spans="1:20" s="6" customFormat="1" x14ac:dyDescent="0.25">
      <c r="A860" s="106"/>
      <c r="B860" s="103"/>
      <c r="C860" s="103"/>
      <c r="D860" s="106"/>
      <c r="E860" s="107"/>
      <c r="F860" s="103"/>
      <c r="G860" s="107"/>
      <c r="H860" s="108"/>
      <c r="I860" s="103"/>
      <c r="J860" s="103"/>
      <c r="K860" s="103"/>
      <c r="L860" s="103"/>
      <c r="M860" s="103"/>
      <c r="N860" s="103"/>
      <c r="O860" s="103"/>
      <c r="P860" s="103"/>
      <c r="Q860" s="103"/>
      <c r="R860" s="103"/>
      <c r="S860" s="103"/>
      <c r="T860" s="98"/>
    </row>
    <row r="861" spans="1:20" s="6" customFormat="1" x14ac:dyDescent="0.25">
      <c r="A861" s="106"/>
      <c r="B861" s="103"/>
      <c r="C861" s="103"/>
      <c r="D861" s="106"/>
      <c r="E861" s="107"/>
      <c r="F861" s="103"/>
      <c r="G861" s="107"/>
      <c r="H861" s="108"/>
      <c r="I861" s="103"/>
      <c r="J861" s="103"/>
      <c r="K861" s="103"/>
      <c r="L861" s="103"/>
      <c r="M861" s="103"/>
      <c r="N861" s="103"/>
      <c r="O861" s="103"/>
      <c r="P861" s="103"/>
      <c r="Q861" s="103"/>
      <c r="R861" s="103"/>
      <c r="S861" s="103"/>
      <c r="T861" s="98"/>
    </row>
    <row r="862" spans="1:20" s="6" customFormat="1" x14ac:dyDescent="0.25">
      <c r="A862" s="106"/>
      <c r="B862" s="103"/>
      <c r="C862" s="103"/>
      <c r="D862" s="106"/>
      <c r="E862" s="107"/>
      <c r="F862" s="103"/>
      <c r="G862" s="107"/>
      <c r="H862" s="108"/>
      <c r="I862" s="103"/>
      <c r="J862" s="103"/>
      <c r="K862" s="103"/>
      <c r="L862" s="103"/>
      <c r="M862" s="103"/>
      <c r="N862" s="103"/>
      <c r="O862" s="103"/>
      <c r="P862" s="103"/>
      <c r="Q862" s="103"/>
      <c r="R862" s="103"/>
      <c r="S862" s="103"/>
      <c r="T862" s="98"/>
    </row>
    <row r="863" spans="1:20" s="6" customFormat="1" x14ac:dyDescent="0.25">
      <c r="A863" s="106"/>
      <c r="B863" s="103"/>
      <c r="C863" s="103"/>
      <c r="D863" s="106"/>
      <c r="E863" s="107"/>
      <c r="F863" s="103"/>
      <c r="G863" s="107"/>
      <c r="H863" s="108"/>
      <c r="I863" s="103"/>
      <c r="J863" s="103"/>
      <c r="K863" s="103"/>
      <c r="L863" s="103"/>
      <c r="M863" s="103"/>
      <c r="N863" s="103"/>
      <c r="O863" s="103"/>
      <c r="P863" s="103"/>
      <c r="Q863" s="103"/>
      <c r="R863" s="103"/>
      <c r="S863" s="103"/>
      <c r="T863" s="98"/>
    </row>
    <row r="864" spans="1:20" s="6" customFormat="1" x14ac:dyDescent="0.25">
      <c r="A864" s="106"/>
      <c r="B864" s="103"/>
      <c r="C864" s="103"/>
      <c r="D864" s="106"/>
      <c r="E864" s="107"/>
      <c r="F864" s="103"/>
      <c r="G864" s="107"/>
      <c r="H864" s="108"/>
      <c r="I864" s="103"/>
      <c r="J864" s="103"/>
      <c r="K864" s="103"/>
      <c r="L864" s="103"/>
      <c r="M864" s="103"/>
      <c r="N864" s="103"/>
      <c r="O864" s="103"/>
      <c r="P864" s="103"/>
      <c r="Q864" s="103"/>
      <c r="R864" s="103"/>
      <c r="S864" s="103"/>
      <c r="T864" s="98"/>
    </row>
    <row r="865" spans="1:20" s="6" customFormat="1" x14ac:dyDescent="0.25">
      <c r="A865" s="106"/>
      <c r="B865" s="103"/>
      <c r="C865" s="103"/>
      <c r="D865" s="106"/>
      <c r="E865" s="107"/>
      <c r="F865" s="103"/>
      <c r="G865" s="107"/>
      <c r="H865" s="108"/>
      <c r="I865" s="103"/>
      <c r="J865" s="103"/>
      <c r="K865" s="103"/>
      <c r="L865" s="103"/>
      <c r="M865" s="103"/>
      <c r="N865" s="103"/>
      <c r="O865" s="103"/>
      <c r="P865" s="103"/>
      <c r="Q865" s="103"/>
      <c r="R865" s="103"/>
      <c r="S865" s="103"/>
      <c r="T865" s="98"/>
    </row>
    <row r="866" spans="1:20" s="6" customFormat="1" x14ac:dyDescent="0.25">
      <c r="A866" s="106"/>
      <c r="B866" s="103"/>
      <c r="C866" s="103"/>
      <c r="D866" s="106"/>
      <c r="E866" s="107"/>
      <c r="F866" s="103"/>
      <c r="G866" s="107"/>
      <c r="H866" s="108"/>
      <c r="I866" s="103"/>
      <c r="J866" s="103"/>
      <c r="K866" s="103"/>
      <c r="L866" s="103"/>
      <c r="M866" s="103"/>
      <c r="N866" s="103"/>
      <c r="O866" s="103"/>
      <c r="P866" s="103"/>
      <c r="Q866" s="103"/>
      <c r="R866" s="103"/>
      <c r="S866" s="103"/>
      <c r="T866" s="98"/>
    </row>
    <row r="867" spans="1:20" s="6" customFormat="1" x14ac:dyDescent="0.25">
      <c r="A867" s="106"/>
      <c r="B867" s="103"/>
      <c r="C867" s="103"/>
      <c r="D867" s="106"/>
      <c r="E867" s="107"/>
      <c r="F867" s="103"/>
      <c r="G867" s="107"/>
      <c r="H867" s="108"/>
      <c r="I867" s="103"/>
      <c r="J867" s="103"/>
      <c r="K867" s="103"/>
      <c r="L867" s="103"/>
      <c r="M867" s="103"/>
      <c r="N867" s="103"/>
      <c r="O867" s="103"/>
      <c r="P867" s="103"/>
      <c r="Q867" s="103"/>
      <c r="R867" s="103"/>
      <c r="S867" s="103"/>
      <c r="T867" s="98"/>
    </row>
    <row r="868" spans="1:20" s="6" customFormat="1" x14ac:dyDescent="0.25">
      <c r="A868" s="106"/>
      <c r="B868" s="103"/>
      <c r="C868" s="103"/>
      <c r="D868" s="106"/>
      <c r="E868" s="107"/>
      <c r="F868" s="103"/>
      <c r="G868" s="107"/>
      <c r="H868" s="108"/>
      <c r="I868" s="103"/>
      <c r="J868" s="103"/>
      <c r="K868" s="103"/>
      <c r="L868" s="103"/>
      <c r="M868" s="103"/>
      <c r="N868" s="103"/>
      <c r="O868" s="103"/>
      <c r="P868" s="103"/>
      <c r="Q868" s="103"/>
      <c r="R868" s="103"/>
      <c r="S868" s="103"/>
      <c r="T868" s="98"/>
    </row>
    <row r="869" spans="1:20" s="6" customFormat="1" x14ac:dyDescent="0.25">
      <c r="A869" s="106"/>
      <c r="B869" s="103"/>
      <c r="C869" s="103"/>
      <c r="D869" s="106"/>
      <c r="E869" s="107"/>
      <c r="F869" s="103"/>
      <c r="G869" s="107"/>
      <c r="H869" s="108"/>
      <c r="I869" s="103"/>
      <c r="J869" s="103"/>
      <c r="K869" s="103"/>
      <c r="L869" s="103"/>
      <c r="M869" s="103"/>
      <c r="N869" s="103"/>
      <c r="O869" s="103"/>
      <c r="P869" s="103"/>
      <c r="Q869" s="103"/>
      <c r="R869" s="103"/>
      <c r="S869" s="103"/>
      <c r="T869" s="98"/>
    </row>
    <row r="870" spans="1:20" s="6" customFormat="1" x14ac:dyDescent="0.25">
      <c r="A870" s="106"/>
      <c r="B870" s="103"/>
      <c r="C870" s="103"/>
      <c r="D870" s="106"/>
      <c r="E870" s="107"/>
      <c r="F870" s="103"/>
      <c r="G870" s="107"/>
      <c r="H870" s="108"/>
      <c r="I870" s="103"/>
      <c r="J870" s="103"/>
      <c r="K870" s="103"/>
      <c r="L870" s="103"/>
      <c r="M870" s="103"/>
      <c r="N870" s="103"/>
      <c r="O870" s="103"/>
      <c r="P870" s="103"/>
      <c r="Q870" s="103"/>
      <c r="R870" s="103"/>
      <c r="S870" s="103"/>
      <c r="T870" s="98"/>
    </row>
    <row r="871" spans="1:20" s="6" customFormat="1" x14ac:dyDescent="0.25">
      <c r="A871" s="106"/>
      <c r="B871" s="103"/>
      <c r="C871" s="103"/>
      <c r="D871" s="106"/>
      <c r="E871" s="107"/>
      <c r="F871" s="103"/>
      <c r="G871" s="107"/>
      <c r="H871" s="108"/>
      <c r="I871" s="103"/>
      <c r="J871" s="103"/>
      <c r="K871" s="103"/>
      <c r="L871" s="103"/>
      <c r="M871" s="103"/>
      <c r="N871" s="103"/>
      <c r="O871" s="103"/>
      <c r="P871" s="103"/>
      <c r="Q871" s="103"/>
      <c r="R871" s="103"/>
      <c r="S871" s="103"/>
      <c r="T871" s="98"/>
    </row>
    <row r="872" spans="1:20" s="6" customFormat="1" x14ac:dyDescent="0.25">
      <c r="A872" s="106"/>
      <c r="B872" s="103"/>
      <c r="C872" s="103"/>
      <c r="D872" s="106"/>
      <c r="E872" s="107"/>
      <c r="F872" s="103"/>
      <c r="G872" s="107"/>
      <c r="H872" s="108"/>
      <c r="I872" s="103"/>
      <c r="J872" s="103"/>
      <c r="K872" s="103"/>
      <c r="L872" s="103"/>
      <c r="M872" s="103"/>
      <c r="N872" s="103"/>
      <c r="O872" s="103"/>
      <c r="P872" s="103"/>
      <c r="Q872" s="103"/>
      <c r="R872" s="103"/>
      <c r="S872" s="103"/>
      <c r="T872" s="98"/>
    </row>
    <row r="873" spans="1:20" s="6" customFormat="1" x14ac:dyDescent="0.25">
      <c r="A873" s="106"/>
      <c r="B873" s="103"/>
      <c r="C873" s="103"/>
      <c r="D873" s="106"/>
      <c r="E873" s="107"/>
      <c r="F873" s="103"/>
      <c r="G873" s="107"/>
      <c r="H873" s="108"/>
      <c r="I873" s="103"/>
      <c r="J873" s="103"/>
      <c r="K873" s="103"/>
      <c r="L873" s="103"/>
      <c r="M873" s="103"/>
      <c r="N873" s="103"/>
      <c r="O873" s="103"/>
      <c r="P873" s="103"/>
      <c r="Q873" s="103"/>
      <c r="R873" s="103"/>
      <c r="S873" s="103"/>
      <c r="T873" s="98"/>
    </row>
    <row r="874" spans="1:20" s="6" customFormat="1" x14ac:dyDescent="0.25">
      <c r="A874" s="106"/>
      <c r="B874" s="103"/>
      <c r="C874" s="103"/>
      <c r="D874" s="106"/>
      <c r="E874" s="107"/>
      <c r="F874" s="103"/>
      <c r="G874" s="107"/>
      <c r="H874" s="108"/>
      <c r="I874" s="103"/>
      <c r="J874" s="103"/>
      <c r="K874" s="103"/>
      <c r="L874" s="103"/>
      <c r="M874" s="103"/>
      <c r="N874" s="103"/>
      <c r="O874" s="103"/>
      <c r="P874" s="103"/>
      <c r="Q874" s="103"/>
      <c r="R874" s="103"/>
      <c r="S874" s="103"/>
      <c r="T874" s="98"/>
    </row>
    <row r="875" spans="1:20" s="6" customFormat="1" x14ac:dyDescent="0.25">
      <c r="A875" s="106"/>
      <c r="B875" s="103"/>
      <c r="C875" s="103"/>
      <c r="D875" s="106"/>
      <c r="E875" s="107"/>
      <c r="F875" s="103"/>
      <c r="G875" s="107"/>
      <c r="H875" s="108"/>
      <c r="I875" s="103"/>
      <c r="J875" s="103"/>
      <c r="K875" s="103"/>
      <c r="L875" s="103"/>
      <c r="M875" s="103"/>
      <c r="N875" s="103"/>
      <c r="O875" s="103"/>
      <c r="P875" s="103"/>
      <c r="Q875" s="103"/>
      <c r="R875" s="103"/>
      <c r="S875" s="103"/>
      <c r="T875" s="98"/>
    </row>
    <row r="876" spans="1:20" s="6" customFormat="1" x14ac:dyDescent="0.25">
      <c r="A876" s="106"/>
      <c r="B876" s="103"/>
      <c r="C876" s="103"/>
      <c r="D876" s="106"/>
      <c r="E876" s="107"/>
      <c r="F876" s="103"/>
      <c r="G876" s="107"/>
      <c r="H876" s="108"/>
      <c r="I876" s="103"/>
      <c r="J876" s="103"/>
      <c r="K876" s="103"/>
      <c r="L876" s="103"/>
      <c r="M876" s="103"/>
      <c r="N876" s="103"/>
      <c r="O876" s="103"/>
      <c r="P876" s="103"/>
      <c r="Q876" s="103"/>
      <c r="R876" s="103"/>
      <c r="S876" s="103"/>
      <c r="T876" s="98"/>
    </row>
    <row r="877" spans="1:20" s="6" customFormat="1" x14ac:dyDescent="0.25">
      <c r="A877" s="106"/>
      <c r="B877" s="103"/>
      <c r="C877" s="103"/>
      <c r="D877" s="106"/>
      <c r="E877" s="107"/>
      <c r="F877" s="103"/>
      <c r="G877" s="107"/>
      <c r="H877" s="108"/>
      <c r="I877" s="103"/>
      <c r="J877" s="103"/>
      <c r="K877" s="103"/>
      <c r="L877" s="103"/>
      <c r="M877" s="103"/>
      <c r="N877" s="103"/>
      <c r="O877" s="103"/>
      <c r="P877" s="103"/>
      <c r="Q877" s="103"/>
      <c r="R877" s="103"/>
      <c r="S877" s="103"/>
      <c r="T877" s="98"/>
    </row>
    <row r="878" spans="1:20" s="6" customFormat="1" x14ac:dyDescent="0.25">
      <c r="A878" s="106"/>
      <c r="B878" s="103"/>
      <c r="C878" s="103"/>
      <c r="D878" s="106"/>
      <c r="E878" s="107"/>
      <c r="F878" s="103"/>
      <c r="G878" s="107"/>
      <c r="H878" s="108"/>
      <c r="I878" s="103"/>
      <c r="J878" s="103"/>
      <c r="K878" s="103"/>
      <c r="L878" s="103"/>
      <c r="M878" s="103"/>
      <c r="N878" s="103"/>
      <c r="O878" s="103"/>
      <c r="P878" s="103"/>
      <c r="Q878" s="103"/>
      <c r="R878" s="103"/>
      <c r="S878" s="103"/>
      <c r="T878" s="98"/>
    </row>
    <row r="879" spans="1:20" s="6" customFormat="1" x14ac:dyDescent="0.25">
      <c r="A879" s="106"/>
      <c r="B879" s="103"/>
      <c r="C879" s="103"/>
      <c r="D879" s="106"/>
      <c r="E879" s="107"/>
      <c r="F879" s="103"/>
      <c r="G879" s="107"/>
      <c r="H879" s="108"/>
      <c r="I879" s="103"/>
      <c r="J879" s="103"/>
      <c r="K879" s="103"/>
      <c r="L879" s="103"/>
      <c r="M879" s="103"/>
      <c r="N879" s="103"/>
      <c r="O879" s="103"/>
      <c r="P879" s="103"/>
      <c r="Q879" s="103"/>
      <c r="R879" s="103"/>
      <c r="S879" s="103"/>
      <c r="T879" s="98"/>
    </row>
    <row r="880" spans="1:20" s="6" customFormat="1" x14ac:dyDescent="0.25">
      <c r="A880" s="106"/>
      <c r="B880" s="103"/>
      <c r="C880" s="103"/>
      <c r="D880" s="106"/>
      <c r="E880" s="107"/>
      <c r="F880" s="103"/>
      <c r="G880" s="107"/>
      <c r="H880" s="108"/>
      <c r="I880" s="103"/>
      <c r="J880" s="103"/>
      <c r="K880" s="103"/>
      <c r="L880" s="103"/>
      <c r="M880" s="103"/>
      <c r="N880" s="103"/>
      <c r="O880" s="103"/>
      <c r="P880" s="103"/>
      <c r="Q880" s="103"/>
      <c r="R880" s="103"/>
      <c r="S880" s="103"/>
      <c r="T880" s="98"/>
    </row>
    <row r="881" spans="1:20" s="6" customFormat="1" x14ac:dyDescent="0.25">
      <c r="A881" s="106"/>
      <c r="B881" s="103"/>
      <c r="C881" s="103"/>
      <c r="D881" s="106"/>
      <c r="E881" s="107"/>
      <c r="F881" s="103"/>
      <c r="G881" s="107"/>
      <c r="H881" s="108"/>
      <c r="I881" s="103"/>
      <c r="J881" s="103"/>
      <c r="K881" s="103"/>
      <c r="L881" s="103"/>
      <c r="M881" s="103"/>
      <c r="N881" s="103"/>
      <c r="O881" s="103"/>
      <c r="P881" s="103"/>
      <c r="Q881" s="103"/>
      <c r="R881" s="103"/>
      <c r="S881" s="103"/>
      <c r="T881" s="98"/>
    </row>
    <row r="882" spans="1:20" s="6" customFormat="1" x14ac:dyDescent="0.25">
      <c r="A882" s="106"/>
      <c r="B882" s="103"/>
      <c r="C882" s="103"/>
      <c r="D882" s="106"/>
      <c r="E882" s="107"/>
      <c r="F882" s="103"/>
      <c r="G882" s="107"/>
      <c r="H882" s="108"/>
      <c r="I882" s="103"/>
      <c r="J882" s="103"/>
      <c r="K882" s="103"/>
      <c r="L882" s="103"/>
      <c r="M882" s="103"/>
      <c r="N882" s="103"/>
      <c r="O882" s="103"/>
      <c r="P882" s="103"/>
      <c r="Q882" s="103"/>
      <c r="R882" s="103"/>
      <c r="S882" s="103"/>
      <c r="T882" s="98"/>
    </row>
    <row r="883" spans="1:20" s="6" customFormat="1" x14ac:dyDescent="0.25">
      <c r="A883" s="106"/>
      <c r="B883" s="103"/>
      <c r="C883" s="103"/>
      <c r="D883" s="106"/>
      <c r="E883" s="107"/>
      <c r="F883" s="103"/>
      <c r="G883" s="107"/>
      <c r="H883" s="108"/>
      <c r="I883" s="103"/>
      <c r="J883" s="103"/>
      <c r="K883" s="103"/>
      <c r="L883" s="103"/>
      <c r="M883" s="103"/>
      <c r="N883" s="103"/>
      <c r="O883" s="103"/>
      <c r="P883" s="103"/>
      <c r="Q883" s="103"/>
      <c r="R883" s="103"/>
      <c r="S883" s="103"/>
      <c r="T883" s="98"/>
    </row>
    <row r="884" spans="1:20" s="6" customFormat="1" x14ac:dyDescent="0.25">
      <c r="A884" s="106"/>
      <c r="B884" s="103"/>
      <c r="C884" s="103"/>
      <c r="D884" s="106"/>
      <c r="E884" s="107"/>
      <c r="F884" s="103"/>
      <c r="G884" s="107"/>
      <c r="H884" s="108"/>
      <c r="I884" s="103"/>
      <c r="J884" s="103"/>
      <c r="K884" s="103"/>
      <c r="L884" s="103"/>
      <c r="M884" s="103"/>
      <c r="N884" s="103"/>
      <c r="O884" s="103"/>
      <c r="P884" s="103"/>
      <c r="Q884" s="103"/>
      <c r="R884" s="103"/>
      <c r="S884" s="103"/>
      <c r="T884" s="98"/>
    </row>
    <row r="885" spans="1:20" s="6" customFormat="1" x14ac:dyDescent="0.25">
      <c r="A885" s="106"/>
      <c r="B885" s="103"/>
      <c r="C885" s="103"/>
      <c r="D885" s="106"/>
      <c r="E885" s="107"/>
      <c r="F885" s="103"/>
      <c r="G885" s="107"/>
      <c r="H885" s="108"/>
      <c r="I885" s="103"/>
      <c r="J885" s="103"/>
      <c r="K885" s="103"/>
      <c r="L885" s="103"/>
      <c r="M885" s="103"/>
      <c r="N885" s="103"/>
      <c r="O885" s="103"/>
      <c r="P885" s="103"/>
      <c r="Q885" s="103"/>
      <c r="R885" s="103"/>
      <c r="S885" s="103"/>
      <c r="T885" s="98"/>
    </row>
    <row r="886" spans="1:20" s="6" customFormat="1" x14ac:dyDescent="0.25">
      <c r="A886" s="106"/>
      <c r="B886" s="103"/>
      <c r="C886" s="103"/>
      <c r="D886" s="106"/>
      <c r="E886" s="107"/>
      <c r="F886" s="103"/>
      <c r="G886" s="107"/>
      <c r="H886" s="108"/>
      <c r="I886" s="103"/>
      <c r="J886" s="103"/>
      <c r="K886" s="103"/>
      <c r="L886" s="103"/>
      <c r="M886" s="103"/>
      <c r="N886" s="103"/>
      <c r="O886" s="103"/>
      <c r="P886" s="103"/>
      <c r="Q886" s="103"/>
      <c r="R886" s="103"/>
      <c r="S886" s="103"/>
      <c r="T886" s="98"/>
    </row>
    <row r="887" spans="1:20" s="6" customFormat="1" x14ac:dyDescent="0.25">
      <c r="A887" s="106"/>
      <c r="B887" s="103"/>
      <c r="C887" s="103"/>
      <c r="D887" s="106"/>
      <c r="E887" s="107"/>
      <c r="F887" s="103"/>
      <c r="G887" s="107"/>
      <c r="H887" s="108"/>
      <c r="I887" s="103"/>
      <c r="J887" s="103"/>
      <c r="K887" s="103"/>
      <c r="L887" s="103"/>
      <c r="M887" s="103"/>
      <c r="N887" s="103"/>
      <c r="O887" s="103"/>
      <c r="P887" s="103"/>
      <c r="Q887" s="103"/>
      <c r="R887" s="103"/>
      <c r="S887" s="103"/>
      <c r="T887" s="98"/>
    </row>
    <row r="888" spans="1:20" s="6" customFormat="1" x14ac:dyDescent="0.25">
      <c r="A888" s="106"/>
      <c r="B888" s="103"/>
      <c r="C888" s="103"/>
      <c r="D888" s="106"/>
      <c r="E888" s="107"/>
      <c r="F888" s="103"/>
      <c r="G888" s="107"/>
      <c r="H888" s="108"/>
      <c r="I888" s="103"/>
      <c r="J888" s="103"/>
      <c r="K888" s="103"/>
      <c r="L888" s="103"/>
      <c r="M888" s="103"/>
      <c r="N888" s="103"/>
      <c r="O888" s="103"/>
      <c r="P888" s="103"/>
      <c r="Q888" s="103"/>
      <c r="R888" s="103"/>
      <c r="S888" s="103"/>
      <c r="T888" s="98"/>
    </row>
    <row r="889" spans="1:20" x14ac:dyDescent="0.25">
      <c r="A889" s="106"/>
      <c r="B889" s="103"/>
      <c r="C889" s="103"/>
      <c r="D889" s="106"/>
      <c r="E889" s="107"/>
      <c r="F889" s="103"/>
      <c r="G889" s="107"/>
      <c r="H889" s="108"/>
      <c r="I889" s="103"/>
      <c r="J889" s="103"/>
      <c r="K889" s="103"/>
      <c r="L889" s="103"/>
      <c r="M889" s="103"/>
      <c r="N889" s="103"/>
      <c r="O889" s="103"/>
      <c r="P889" s="103"/>
      <c r="Q889" s="103"/>
      <c r="R889" s="103"/>
      <c r="S889" s="103"/>
    </row>
    <row r="890" spans="1:20" x14ac:dyDescent="0.25">
      <c r="A890" s="106"/>
      <c r="B890" s="103"/>
      <c r="C890" s="103"/>
      <c r="D890" s="106"/>
      <c r="E890" s="107"/>
      <c r="F890" s="103"/>
      <c r="G890" s="107"/>
      <c r="H890" s="108"/>
      <c r="I890" s="103"/>
      <c r="J890" s="103"/>
      <c r="K890" s="103"/>
      <c r="L890" s="103"/>
      <c r="M890" s="103"/>
      <c r="N890" s="103"/>
      <c r="O890" s="103"/>
      <c r="P890" s="103"/>
      <c r="Q890" s="103"/>
      <c r="R890" s="103"/>
      <c r="S890" s="103"/>
    </row>
    <row r="891" spans="1:20" x14ac:dyDescent="0.25">
      <c r="A891" s="106"/>
      <c r="B891" s="103"/>
      <c r="C891" s="103"/>
      <c r="D891" s="106"/>
      <c r="E891" s="107"/>
      <c r="F891" s="103"/>
      <c r="G891" s="107"/>
      <c r="H891" s="108"/>
      <c r="I891" s="103"/>
      <c r="J891" s="103"/>
      <c r="K891" s="103"/>
      <c r="L891" s="103"/>
      <c r="M891" s="103"/>
      <c r="N891" s="103"/>
      <c r="O891" s="103"/>
      <c r="P891" s="103"/>
      <c r="Q891" s="103"/>
      <c r="R891" s="103"/>
      <c r="S891" s="103"/>
    </row>
    <row r="892" spans="1:20" x14ac:dyDescent="0.25">
      <c r="A892" s="106"/>
      <c r="B892" s="103"/>
      <c r="C892" s="103"/>
      <c r="D892" s="106"/>
      <c r="E892" s="107"/>
      <c r="F892" s="103"/>
      <c r="G892" s="107"/>
      <c r="H892" s="108"/>
      <c r="I892" s="103"/>
      <c r="J892" s="103"/>
      <c r="K892" s="103"/>
      <c r="L892" s="103"/>
      <c r="M892" s="103"/>
      <c r="N892" s="103"/>
      <c r="O892" s="103"/>
      <c r="P892" s="103"/>
      <c r="Q892" s="103"/>
      <c r="R892" s="103"/>
      <c r="S892" s="103"/>
    </row>
    <row r="893" spans="1:20" x14ac:dyDescent="0.25">
      <c r="A893" s="106"/>
      <c r="B893" s="103"/>
      <c r="C893" s="103"/>
      <c r="D893" s="106"/>
      <c r="E893" s="107"/>
      <c r="F893" s="103"/>
      <c r="G893" s="107"/>
      <c r="H893" s="108"/>
      <c r="I893" s="103"/>
      <c r="J893" s="103"/>
      <c r="K893" s="103"/>
      <c r="L893" s="103"/>
      <c r="M893" s="103"/>
      <c r="N893" s="103"/>
      <c r="O893" s="103"/>
      <c r="P893" s="103"/>
      <c r="Q893" s="103"/>
      <c r="R893" s="103"/>
      <c r="S893" s="103"/>
    </row>
    <row r="894" spans="1:20" x14ac:dyDescent="0.25">
      <c r="A894" s="106"/>
      <c r="B894" s="103"/>
      <c r="C894" s="103"/>
      <c r="D894" s="106"/>
      <c r="E894" s="107"/>
      <c r="F894" s="103"/>
      <c r="G894" s="107"/>
      <c r="H894" s="108"/>
      <c r="I894" s="103"/>
      <c r="J894" s="103"/>
      <c r="K894" s="103"/>
      <c r="L894" s="103"/>
      <c r="M894" s="103"/>
      <c r="N894" s="103"/>
      <c r="O894" s="103"/>
      <c r="P894" s="103"/>
      <c r="Q894" s="103"/>
      <c r="R894" s="103"/>
      <c r="S894" s="103"/>
    </row>
    <row r="895" spans="1:20" x14ac:dyDescent="0.25">
      <c r="A895" s="106"/>
      <c r="B895" s="103"/>
      <c r="C895" s="103"/>
      <c r="D895" s="106"/>
      <c r="E895" s="107"/>
      <c r="F895" s="103"/>
      <c r="G895" s="107"/>
      <c r="H895" s="108"/>
      <c r="I895" s="103"/>
      <c r="J895" s="103"/>
      <c r="K895" s="103"/>
      <c r="L895" s="103"/>
      <c r="M895" s="103"/>
      <c r="N895" s="103"/>
      <c r="O895" s="103"/>
      <c r="P895" s="103"/>
      <c r="Q895" s="103"/>
      <c r="R895" s="103"/>
      <c r="S895" s="103"/>
    </row>
    <row r="896" spans="1:20" x14ac:dyDescent="0.25">
      <c r="A896" s="106"/>
      <c r="B896" s="103"/>
      <c r="C896" s="103"/>
      <c r="D896" s="106"/>
      <c r="E896" s="107"/>
      <c r="F896" s="103"/>
      <c r="G896" s="107"/>
      <c r="H896" s="108"/>
      <c r="I896" s="103"/>
      <c r="J896" s="103"/>
      <c r="K896" s="103"/>
      <c r="L896" s="103"/>
      <c r="M896" s="103"/>
      <c r="N896" s="103"/>
      <c r="O896" s="103"/>
      <c r="P896" s="103"/>
      <c r="Q896" s="103"/>
      <c r="R896" s="103"/>
      <c r="S896" s="103"/>
    </row>
    <row r="897" spans="1:19" x14ac:dyDescent="0.25">
      <c r="A897" s="106"/>
      <c r="B897" s="103"/>
      <c r="C897" s="103"/>
      <c r="D897" s="106"/>
      <c r="E897" s="107"/>
      <c r="F897" s="103"/>
      <c r="G897" s="107"/>
      <c r="H897" s="108"/>
      <c r="I897" s="103"/>
      <c r="J897" s="103"/>
      <c r="K897" s="103"/>
      <c r="L897" s="103"/>
      <c r="M897" s="103"/>
      <c r="N897" s="103"/>
      <c r="O897" s="103"/>
      <c r="P897" s="103"/>
      <c r="Q897" s="103"/>
      <c r="R897" s="103"/>
      <c r="S897" s="103"/>
    </row>
    <row r="898" spans="1:19" x14ac:dyDescent="0.25">
      <c r="A898" s="106"/>
      <c r="B898" s="103"/>
      <c r="C898" s="103"/>
      <c r="D898" s="106"/>
      <c r="E898" s="107"/>
      <c r="F898" s="103"/>
      <c r="G898" s="107"/>
      <c r="H898" s="108"/>
      <c r="I898" s="103"/>
      <c r="J898" s="103"/>
      <c r="K898" s="103"/>
      <c r="L898" s="103"/>
      <c r="M898" s="103"/>
      <c r="N898" s="103"/>
      <c r="O898" s="103"/>
      <c r="P898" s="103"/>
      <c r="Q898" s="103"/>
      <c r="R898" s="103"/>
      <c r="S898" s="103"/>
    </row>
    <row r="899" spans="1:19" x14ac:dyDescent="0.25">
      <c r="A899" s="106"/>
      <c r="B899" s="103"/>
      <c r="C899" s="103"/>
      <c r="D899" s="106"/>
      <c r="E899" s="107"/>
      <c r="F899" s="103"/>
      <c r="G899" s="107"/>
      <c r="H899" s="108"/>
      <c r="I899" s="103"/>
      <c r="J899" s="103"/>
      <c r="K899" s="103"/>
      <c r="L899" s="103"/>
      <c r="M899" s="103"/>
      <c r="N899" s="103"/>
      <c r="O899" s="103"/>
      <c r="P899" s="103"/>
      <c r="Q899" s="103"/>
      <c r="R899" s="103"/>
      <c r="S899" s="103"/>
    </row>
    <row r="900" spans="1:19" x14ac:dyDescent="0.25">
      <c r="A900" s="106"/>
      <c r="B900" s="103"/>
      <c r="C900" s="103"/>
      <c r="D900" s="106"/>
      <c r="E900" s="107"/>
      <c r="F900" s="103"/>
      <c r="G900" s="107"/>
      <c r="H900" s="108"/>
      <c r="I900" s="103"/>
      <c r="J900" s="103"/>
      <c r="K900" s="103"/>
      <c r="L900" s="103"/>
      <c r="M900" s="103"/>
      <c r="N900" s="103"/>
      <c r="O900" s="103"/>
      <c r="P900" s="103"/>
      <c r="Q900" s="103"/>
      <c r="R900" s="103"/>
      <c r="S900" s="103"/>
    </row>
    <row r="901" spans="1:19" x14ac:dyDescent="0.25">
      <c r="A901" s="106"/>
      <c r="B901" s="103"/>
      <c r="C901" s="103"/>
      <c r="D901" s="106"/>
      <c r="E901" s="107"/>
      <c r="F901" s="103"/>
      <c r="G901" s="107"/>
      <c r="H901" s="108"/>
      <c r="I901" s="103"/>
      <c r="J901" s="103"/>
      <c r="K901" s="103"/>
      <c r="L901" s="103"/>
      <c r="M901" s="103"/>
      <c r="N901" s="103"/>
      <c r="O901" s="103"/>
      <c r="P901" s="103"/>
      <c r="Q901" s="103"/>
      <c r="R901" s="103"/>
      <c r="S901" s="103"/>
    </row>
    <row r="902" spans="1:19" x14ac:dyDescent="0.25">
      <c r="A902" s="106"/>
      <c r="B902" s="103"/>
      <c r="C902" s="103"/>
      <c r="D902" s="106"/>
      <c r="E902" s="107"/>
      <c r="F902" s="103"/>
      <c r="G902" s="107"/>
      <c r="H902" s="108"/>
      <c r="I902" s="103"/>
      <c r="J902" s="103"/>
      <c r="K902" s="103"/>
      <c r="L902" s="103"/>
      <c r="M902" s="103"/>
      <c r="N902" s="103"/>
      <c r="O902" s="103"/>
      <c r="P902" s="103"/>
      <c r="Q902" s="103"/>
      <c r="R902" s="103"/>
      <c r="S902" s="103"/>
    </row>
    <row r="903" spans="1:19" x14ac:dyDescent="0.25">
      <c r="M903" s="103"/>
      <c r="N903" s="103"/>
      <c r="O903" s="103"/>
      <c r="P903" s="103"/>
      <c r="Q903" s="103"/>
      <c r="R903" s="103"/>
      <c r="S903" s="103"/>
    </row>
    <row r="904" spans="1:19" x14ac:dyDescent="0.25">
      <c r="M904" s="103"/>
      <c r="N904" s="103"/>
      <c r="O904" s="103"/>
      <c r="P904" s="103"/>
      <c r="Q904" s="103"/>
      <c r="R904" s="103"/>
      <c r="S904" s="103"/>
    </row>
  </sheetData>
  <mergeCells count="10">
    <mergeCell ref="A623:D623"/>
    <mergeCell ref="A1:L1"/>
    <mergeCell ref="A2:L2"/>
    <mergeCell ref="A5:L5"/>
    <mergeCell ref="B6:B10"/>
    <mergeCell ref="A6:A10"/>
    <mergeCell ref="D6:D10"/>
    <mergeCell ref="A3:K3"/>
    <mergeCell ref="F6:F10"/>
    <mergeCell ref="I6:I10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69"/>
  <sheetViews>
    <sheetView zoomScale="130" zoomScaleNormal="130" workbookViewId="0">
      <selection activeCell="E15" sqref="E15"/>
    </sheetView>
  </sheetViews>
  <sheetFormatPr defaultRowHeight="15.75" x14ac:dyDescent="0.25"/>
  <cols>
    <col min="1" max="1" width="4.125" style="10" customWidth="1"/>
    <col min="2" max="2" width="25.125" style="1" customWidth="1"/>
    <col min="3" max="3" width="8.375" style="1" customWidth="1"/>
    <col min="4" max="4" width="8.75" style="10" customWidth="1"/>
    <col min="5" max="5" width="9.75" style="13" customWidth="1"/>
    <col min="6" max="6" width="21.75" style="1" customWidth="1"/>
    <col min="7" max="7" width="10.75" style="13" customWidth="1"/>
    <col min="8" max="8" width="9.25" style="11" customWidth="1"/>
    <col min="9" max="9" width="9.375" style="1" customWidth="1"/>
    <col min="10" max="10" width="6.625" style="1" customWidth="1"/>
    <col min="11" max="11" width="16.125" style="1" customWidth="1"/>
    <col min="12" max="12" width="6.375" style="1" customWidth="1"/>
    <col min="13" max="16384" width="9" style="1"/>
  </cols>
  <sheetData>
    <row r="1" spans="1:12" x14ac:dyDescent="0.25">
      <c r="A1" s="173" t="s">
        <v>29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x14ac:dyDescent="0.25">
      <c r="A2" s="173" t="s">
        <v>473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3" spans="1:12" x14ac:dyDescent="0.25">
      <c r="A3" s="175" t="s">
        <v>27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0"/>
    </row>
    <row r="4" spans="1:12" x14ac:dyDescent="0.2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"/>
    </row>
    <row r="5" spans="1:12" x14ac:dyDescent="0.25">
      <c r="A5" s="156" t="s">
        <v>474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</row>
    <row r="6" spans="1:12" ht="16.5" customHeight="1" x14ac:dyDescent="0.25">
      <c r="A6" s="162" t="s">
        <v>0</v>
      </c>
      <c r="B6" s="159" t="s">
        <v>7</v>
      </c>
      <c r="C6" s="16"/>
      <c r="D6" s="165" t="s">
        <v>11</v>
      </c>
      <c r="E6" s="17" t="s">
        <v>10</v>
      </c>
      <c r="F6" s="159" t="s">
        <v>13</v>
      </c>
      <c r="G6" s="17"/>
      <c r="H6" s="17"/>
      <c r="I6" s="159" t="s">
        <v>19</v>
      </c>
      <c r="J6" s="18"/>
      <c r="K6" s="19"/>
      <c r="L6" s="18" t="s">
        <v>23</v>
      </c>
    </row>
    <row r="7" spans="1:12" ht="15.75" customHeight="1" x14ac:dyDescent="0.25">
      <c r="A7" s="163"/>
      <c r="B7" s="160"/>
      <c r="C7" s="20"/>
      <c r="D7" s="166"/>
      <c r="E7" s="21" t="s">
        <v>12</v>
      </c>
      <c r="F7" s="160"/>
      <c r="G7" s="21" t="s">
        <v>14</v>
      </c>
      <c r="H7" s="21" t="s">
        <v>14</v>
      </c>
      <c r="I7" s="160"/>
      <c r="J7" s="22" t="s">
        <v>22</v>
      </c>
      <c r="K7" s="23"/>
      <c r="L7" s="22" t="s">
        <v>30</v>
      </c>
    </row>
    <row r="8" spans="1:12" ht="13.5" customHeight="1" x14ac:dyDescent="0.25">
      <c r="A8" s="163"/>
      <c r="B8" s="160"/>
      <c r="C8" s="24" t="s">
        <v>9</v>
      </c>
      <c r="D8" s="166"/>
      <c r="E8" s="25" t="s">
        <v>17</v>
      </c>
      <c r="F8" s="160"/>
      <c r="G8" s="25" t="s">
        <v>15</v>
      </c>
      <c r="H8" s="25" t="s">
        <v>28</v>
      </c>
      <c r="I8" s="160"/>
      <c r="J8" s="22" t="s">
        <v>21</v>
      </c>
      <c r="K8" s="23" t="s">
        <v>25</v>
      </c>
      <c r="L8" s="22" t="s">
        <v>24</v>
      </c>
    </row>
    <row r="9" spans="1:12" ht="15" customHeight="1" x14ac:dyDescent="0.25">
      <c r="A9" s="163"/>
      <c r="B9" s="160"/>
      <c r="C9" s="24" t="s">
        <v>8</v>
      </c>
      <c r="D9" s="166"/>
      <c r="E9" s="21" t="s">
        <v>18</v>
      </c>
      <c r="F9" s="160"/>
      <c r="G9" s="21" t="s">
        <v>16</v>
      </c>
      <c r="H9" s="21" t="s">
        <v>16</v>
      </c>
      <c r="I9" s="160"/>
      <c r="J9" s="22"/>
      <c r="K9" s="23"/>
      <c r="L9" s="22"/>
    </row>
    <row r="10" spans="1:12" ht="18" customHeight="1" x14ac:dyDescent="0.25">
      <c r="A10" s="164"/>
      <c r="B10" s="161"/>
      <c r="C10" s="26"/>
      <c r="D10" s="167"/>
      <c r="E10" s="27" t="s">
        <v>16</v>
      </c>
      <c r="F10" s="161"/>
      <c r="G10" s="27"/>
      <c r="H10" s="27"/>
      <c r="I10" s="161"/>
      <c r="J10" s="28"/>
      <c r="K10" s="29"/>
      <c r="L10" s="28"/>
    </row>
    <row r="11" spans="1:12" ht="18" customHeight="1" x14ac:dyDescent="0.25">
      <c r="A11" s="114">
        <v>1</v>
      </c>
      <c r="B11" s="119" t="s">
        <v>503</v>
      </c>
      <c r="C11" s="131">
        <v>23318</v>
      </c>
      <c r="D11" s="3" t="s">
        <v>475</v>
      </c>
      <c r="E11" s="117">
        <v>950000</v>
      </c>
      <c r="F11" s="120" t="s">
        <v>511</v>
      </c>
      <c r="G11" s="117">
        <v>619500</v>
      </c>
      <c r="H11" s="117">
        <v>619500</v>
      </c>
      <c r="I11" s="133">
        <f>E11-G11</f>
        <v>330500</v>
      </c>
      <c r="J11" s="134">
        <v>34.79</v>
      </c>
      <c r="K11" s="118" t="s">
        <v>511</v>
      </c>
      <c r="L11" s="3" t="s">
        <v>20</v>
      </c>
    </row>
    <row r="12" spans="1:12" ht="18" customHeight="1" x14ac:dyDescent="0.25">
      <c r="A12" s="114"/>
      <c r="B12" s="119" t="s">
        <v>504</v>
      </c>
      <c r="C12" s="114"/>
      <c r="D12" s="5" t="s">
        <v>476</v>
      </c>
      <c r="E12" s="117"/>
      <c r="F12" s="120" t="s">
        <v>512</v>
      </c>
      <c r="G12" s="125">
        <v>654000</v>
      </c>
      <c r="H12" s="121"/>
      <c r="I12" s="115"/>
      <c r="J12" s="3"/>
      <c r="K12" s="118"/>
      <c r="L12" s="5" t="s">
        <v>26</v>
      </c>
    </row>
    <row r="13" spans="1:12" ht="18" customHeight="1" x14ac:dyDescent="0.25">
      <c r="A13" s="114"/>
      <c r="B13" s="119" t="s">
        <v>505</v>
      </c>
      <c r="C13" s="114"/>
      <c r="D13" s="5" t="s">
        <v>477</v>
      </c>
      <c r="E13" s="117"/>
      <c r="F13" s="120" t="s">
        <v>507</v>
      </c>
      <c r="G13" s="126">
        <v>657000</v>
      </c>
      <c r="H13" s="122"/>
      <c r="I13" s="115"/>
      <c r="J13" s="3"/>
      <c r="K13" s="118"/>
      <c r="L13" s="3"/>
    </row>
    <row r="14" spans="1:12" ht="18" customHeight="1" x14ac:dyDescent="0.25">
      <c r="A14" s="114"/>
      <c r="B14" s="119" t="s">
        <v>506</v>
      </c>
      <c r="C14" s="114"/>
      <c r="D14" s="116"/>
      <c r="E14" s="117"/>
      <c r="F14" s="120" t="s">
        <v>508</v>
      </c>
      <c r="G14" s="126">
        <v>678900</v>
      </c>
      <c r="H14" s="122"/>
      <c r="I14" s="115"/>
      <c r="J14" s="3"/>
      <c r="K14" s="118"/>
      <c r="L14" s="3"/>
    </row>
    <row r="15" spans="1:12" ht="18" customHeight="1" x14ac:dyDescent="0.25">
      <c r="A15" s="114"/>
      <c r="B15" s="119"/>
      <c r="C15" s="114"/>
      <c r="D15" s="116"/>
      <c r="E15" s="117"/>
      <c r="F15" s="120" t="s">
        <v>513</v>
      </c>
      <c r="G15" s="125">
        <v>720000</v>
      </c>
      <c r="H15" s="121"/>
      <c r="I15" s="115"/>
      <c r="J15" s="3"/>
      <c r="K15" s="118"/>
      <c r="L15" s="3"/>
    </row>
    <row r="16" spans="1:12" ht="18" customHeight="1" x14ac:dyDescent="0.25">
      <c r="A16" s="114"/>
      <c r="B16" s="119"/>
      <c r="C16" s="114"/>
      <c r="D16" s="116"/>
      <c r="E16" s="117"/>
      <c r="F16" s="120" t="s">
        <v>509</v>
      </c>
      <c r="G16" s="126">
        <v>747000</v>
      </c>
      <c r="H16" s="122"/>
      <c r="I16" s="115"/>
      <c r="J16" s="3"/>
      <c r="K16" s="118"/>
      <c r="L16" s="3"/>
    </row>
    <row r="17" spans="1:12" ht="18" customHeight="1" x14ac:dyDescent="0.25">
      <c r="A17" s="114"/>
      <c r="B17" s="119"/>
      <c r="C17" s="114"/>
      <c r="D17" s="116"/>
      <c r="E17" s="117"/>
      <c r="F17" s="120" t="s">
        <v>514</v>
      </c>
      <c r="G17" s="126">
        <v>849988</v>
      </c>
      <c r="H17" s="122"/>
      <c r="I17" s="115"/>
      <c r="J17" s="3"/>
      <c r="K17" s="118"/>
      <c r="L17" s="3"/>
    </row>
    <row r="18" spans="1:12" ht="18" customHeight="1" x14ac:dyDescent="0.25">
      <c r="A18" s="114"/>
      <c r="B18" s="119"/>
      <c r="C18" s="114"/>
      <c r="D18" s="116"/>
      <c r="E18" s="117"/>
      <c r="F18" s="120" t="s">
        <v>510</v>
      </c>
      <c r="G18" s="125">
        <v>947000</v>
      </c>
      <c r="H18" s="121"/>
      <c r="I18" s="115"/>
      <c r="J18" s="3"/>
      <c r="K18" s="118"/>
      <c r="L18" s="3"/>
    </row>
    <row r="19" spans="1:12" ht="18" customHeight="1" x14ac:dyDescent="0.25">
      <c r="A19" s="114"/>
      <c r="B19" s="119"/>
      <c r="C19" s="114"/>
      <c r="D19" s="116"/>
      <c r="E19" s="117"/>
      <c r="F19" s="120"/>
      <c r="G19" s="123"/>
      <c r="H19" s="124"/>
      <c r="I19" s="115"/>
      <c r="J19" s="3"/>
      <c r="K19" s="118"/>
      <c r="L19" s="3"/>
    </row>
    <row r="20" spans="1:12" ht="18" customHeight="1" x14ac:dyDescent="0.25">
      <c r="A20" s="114">
        <v>2</v>
      </c>
      <c r="B20" s="119" t="s">
        <v>515</v>
      </c>
      <c r="C20" s="131">
        <v>23318</v>
      </c>
      <c r="D20" s="3" t="s">
        <v>475</v>
      </c>
      <c r="E20" s="117">
        <v>983000</v>
      </c>
      <c r="F20" s="120" t="s">
        <v>479</v>
      </c>
      <c r="G20" s="127">
        <v>558800</v>
      </c>
      <c r="H20" s="127">
        <v>558800</v>
      </c>
      <c r="I20" s="136">
        <v>424200</v>
      </c>
      <c r="J20" s="3">
        <v>43.16</v>
      </c>
      <c r="K20" s="120" t="s">
        <v>479</v>
      </c>
      <c r="L20" s="3" t="s">
        <v>20</v>
      </c>
    </row>
    <row r="21" spans="1:12" ht="18" customHeight="1" x14ac:dyDescent="0.25">
      <c r="A21" s="114"/>
      <c r="B21" s="119" t="s">
        <v>516</v>
      </c>
      <c r="C21" s="114"/>
      <c r="D21" s="5" t="s">
        <v>476</v>
      </c>
      <c r="E21" s="117"/>
      <c r="F21" s="120" t="s">
        <v>524</v>
      </c>
      <c r="G21" s="129">
        <v>599999</v>
      </c>
      <c r="H21" s="128"/>
      <c r="I21" s="115"/>
      <c r="J21" s="3"/>
      <c r="K21" s="118"/>
      <c r="L21" s="5" t="s">
        <v>26</v>
      </c>
    </row>
    <row r="22" spans="1:12" ht="18" customHeight="1" x14ac:dyDescent="0.25">
      <c r="A22" s="114"/>
      <c r="B22" s="119" t="s">
        <v>517</v>
      </c>
      <c r="C22" s="114"/>
      <c r="D22" s="5" t="s">
        <v>477</v>
      </c>
      <c r="E22" s="117"/>
      <c r="F22" s="120" t="s">
        <v>518</v>
      </c>
      <c r="G22" s="129">
        <v>638000</v>
      </c>
      <c r="H22" s="128"/>
      <c r="I22" s="115"/>
      <c r="J22" s="3"/>
      <c r="K22" s="118"/>
      <c r="L22" s="3"/>
    </row>
    <row r="23" spans="1:12" ht="18" customHeight="1" x14ac:dyDescent="0.25">
      <c r="A23" s="114"/>
      <c r="B23" s="119" t="s">
        <v>147</v>
      </c>
      <c r="C23" s="114"/>
      <c r="D23" s="116"/>
      <c r="E23" s="117"/>
      <c r="F23" s="120" t="s">
        <v>519</v>
      </c>
      <c r="G23" s="129">
        <v>651000</v>
      </c>
      <c r="H23" s="128"/>
      <c r="I23" s="115"/>
      <c r="J23" s="3"/>
      <c r="K23" s="118"/>
      <c r="L23" s="3"/>
    </row>
    <row r="24" spans="1:12" ht="18" customHeight="1" x14ac:dyDescent="0.25">
      <c r="A24" s="114"/>
      <c r="B24" s="119"/>
      <c r="C24" s="114"/>
      <c r="D24" s="116"/>
      <c r="E24" s="117"/>
      <c r="F24" s="120" t="s">
        <v>480</v>
      </c>
      <c r="G24" s="129">
        <v>666666</v>
      </c>
      <c r="H24" s="128"/>
      <c r="I24" s="115"/>
      <c r="J24" s="3"/>
      <c r="K24" s="118"/>
      <c r="L24" s="3"/>
    </row>
    <row r="25" spans="1:12" ht="18" customHeight="1" x14ac:dyDescent="0.25">
      <c r="A25" s="114"/>
      <c r="B25" s="119"/>
      <c r="C25" s="114"/>
      <c r="D25" s="116"/>
      <c r="E25" s="117"/>
      <c r="F25" s="120" t="s">
        <v>520</v>
      </c>
      <c r="G25" s="129">
        <v>689000</v>
      </c>
      <c r="H25" s="128"/>
      <c r="I25" s="115"/>
      <c r="J25" s="3"/>
      <c r="K25" s="118"/>
      <c r="L25" s="3"/>
    </row>
    <row r="26" spans="1:12" ht="18" customHeight="1" x14ac:dyDescent="0.25">
      <c r="A26" s="114"/>
      <c r="B26" s="119"/>
      <c r="C26" s="114"/>
      <c r="D26" s="116"/>
      <c r="E26" s="117"/>
      <c r="F26" s="120" t="s">
        <v>521</v>
      </c>
      <c r="G26" s="129">
        <v>700000</v>
      </c>
      <c r="H26" s="128"/>
      <c r="I26" s="115"/>
      <c r="J26" s="3"/>
      <c r="K26" s="118"/>
      <c r="L26" s="3"/>
    </row>
    <row r="27" spans="1:12" ht="18" customHeight="1" x14ac:dyDescent="0.25">
      <c r="A27" s="114"/>
      <c r="B27" s="119"/>
      <c r="C27" s="114"/>
      <c r="D27" s="116"/>
      <c r="E27" s="117"/>
      <c r="F27" s="120" t="s">
        <v>45</v>
      </c>
      <c r="G27" s="129">
        <v>720000</v>
      </c>
      <c r="H27" s="128"/>
      <c r="I27" s="115"/>
      <c r="J27" s="3"/>
      <c r="K27" s="118"/>
      <c r="L27" s="3"/>
    </row>
    <row r="28" spans="1:12" ht="18" customHeight="1" x14ac:dyDescent="0.25">
      <c r="A28" s="114"/>
      <c r="B28" s="119"/>
      <c r="C28" s="114"/>
      <c r="D28" s="116"/>
      <c r="E28" s="117"/>
      <c r="F28" s="120" t="s">
        <v>526</v>
      </c>
      <c r="G28" s="129">
        <v>759500</v>
      </c>
      <c r="H28" s="128"/>
      <c r="I28" s="115"/>
      <c r="J28" s="3"/>
      <c r="K28" s="118"/>
      <c r="L28" s="3"/>
    </row>
    <row r="29" spans="1:12" ht="18" customHeight="1" x14ac:dyDescent="0.25">
      <c r="A29" s="114"/>
      <c r="B29" s="119"/>
      <c r="C29" s="114"/>
      <c r="D29" s="116"/>
      <c r="E29" s="117"/>
      <c r="F29" s="120" t="s">
        <v>527</v>
      </c>
      <c r="G29" s="129">
        <v>835000</v>
      </c>
      <c r="H29" s="128"/>
      <c r="I29" s="115"/>
      <c r="J29" s="3"/>
      <c r="K29" s="118"/>
      <c r="L29" s="3"/>
    </row>
    <row r="30" spans="1:12" ht="18" customHeight="1" x14ac:dyDescent="0.25">
      <c r="A30" s="114"/>
      <c r="B30" s="119"/>
      <c r="C30" s="114"/>
      <c r="D30" s="116"/>
      <c r="E30" s="117"/>
      <c r="F30" s="120" t="s">
        <v>522</v>
      </c>
      <c r="G30" s="129">
        <v>882854.79</v>
      </c>
      <c r="H30" s="128"/>
      <c r="I30" s="115"/>
      <c r="J30" s="3"/>
      <c r="K30" s="118"/>
      <c r="L30" s="3"/>
    </row>
    <row r="31" spans="1:12" ht="18" customHeight="1" x14ac:dyDescent="0.25">
      <c r="A31" s="114"/>
      <c r="B31" s="119"/>
      <c r="C31" s="114"/>
      <c r="D31" s="116"/>
      <c r="E31" s="117"/>
      <c r="F31" s="120" t="s">
        <v>525</v>
      </c>
      <c r="G31" s="130">
        <v>890000</v>
      </c>
      <c r="H31" s="121"/>
      <c r="I31" s="115"/>
      <c r="J31" s="3"/>
      <c r="K31" s="118"/>
      <c r="L31" s="3"/>
    </row>
    <row r="32" spans="1:12" ht="18" customHeight="1" x14ac:dyDescent="0.25">
      <c r="A32" s="114"/>
      <c r="B32" s="119"/>
      <c r="C32" s="114"/>
      <c r="D32" s="116"/>
      <c r="E32" s="117"/>
      <c r="F32" s="120" t="s">
        <v>523</v>
      </c>
      <c r="G32" s="129">
        <v>911800</v>
      </c>
      <c r="H32" s="121"/>
      <c r="I32" s="115"/>
      <c r="J32" s="3"/>
      <c r="K32" s="118"/>
      <c r="L32" s="3"/>
    </row>
    <row r="33" spans="1:25" ht="18" customHeight="1" x14ac:dyDescent="0.25">
      <c r="A33" s="114"/>
      <c r="B33" s="119"/>
      <c r="C33" s="114"/>
      <c r="D33" s="116"/>
      <c r="E33" s="117"/>
      <c r="F33" s="120"/>
      <c r="G33" s="129"/>
      <c r="H33" s="121"/>
      <c r="I33" s="115"/>
      <c r="J33" s="3"/>
      <c r="K33" s="118"/>
      <c r="L33" s="3"/>
    </row>
    <row r="34" spans="1:25" x14ac:dyDescent="0.25">
      <c r="A34" s="35">
        <v>3</v>
      </c>
      <c r="B34" s="37" t="s">
        <v>298</v>
      </c>
      <c r="C34" s="132">
        <v>23430</v>
      </c>
      <c r="D34" s="3" t="s">
        <v>475</v>
      </c>
      <c r="E34" s="36">
        <v>1612000</v>
      </c>
      <c r="F34" s="6" t="s">
        <v>480</v>
      </c>
      <c r="G34" s="36">
        <v>1100000</v>
      </c>
      <c r="H34" s="36">
        <v>1100000</v>
      </c>
      <c r="I34" s="112">
        <f>E34-H34</f>
        <v>512000</v>
      </c>
      <c r="J34" s="110">
        <v>31.76</v>
      </c>
      <c r="K34" s="6" t="s">
        <v>480</v>
      </c>
      <c r="L34" s="3" t="s">
        <v>20</v>
      </c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x14ac:dyDescent="0.25">
      <c r="A35" s="35"/>
      <c r="B35" s="32" t="s">
        <v>240</v>
      </c>
      <c r="C35" s="110"/>
      <c r="D35" s="5" t="s">
        <v>476</v>
      </c>
      <c r="E35" s="36"/>
      <c r="F35" s="6" t="s">
        <v>482</v>
      </c>
      <c r="G35" s="36">
        <v>1111111</v>
      </c>
      <c r="H35" s="36"/>
      <c r="I35" s="110"/>
      <c r="J35" s="110"/>
      <c r="K35" s="37"/>
      <c r="L35" s="5" t="s">
        <v>26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x14ac:dyDescent="0.25">
      <c r="A36" s="35"/>
      <c r="B36" s="32" t="s">
        <v>105</v>
      </c>
      <c r="C36" s="110"/>
      <c r="D36" s="5" t="s">
        <v>477</v>
      </c>
      <c r="E36" s="36"/>
      <c r="F36" s="37" t="s">
        <v>491</v>
      </c>
      <c r="G36" s="36">
        <v>1150000</v>
      </c>
      <c r="H36" s="36"/>
      <c r="I36" s="110"/>
      <c r="J36" s="110"/>
      <c r="K36" s="45"/>
      <c r="L36" s="31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x14ac:dyDescent="0.25">
      <c r="A37" s="35"/>
      <c r="B37" s="37"/>
      <c r="C37" s="110"/>
      <c r="D37" s="31"/>
      <c r="E37" s="36"/>
      <c r="F37" s="6" t="s">
        <v>479</v>
      </c>
      <c r="G37" s="36">
        <v>1166000</v>
      </c>
      <c r="H37" s="36"/>
      <c r="I37" s="110"/>
      <c r="J37" s="110"/>
      <c r="K37" s="34"/>
      <c r="L37" s="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x14ac:dyDescent="0.25">
      <c r="A38" s="31"/>
      <c r="B38" s="32"/>
      <c r="C38" s="110"/>
      <c r="D38" s="31"/>
      <c r="E38" s="33"/>
      <c r="F38" s="46" t="s">
        <v>496</v>
      </c>
      <c r="G38" s="33">
        <v>1237000</v>
      </c>
      <c r="H38" s="33"/>
      <c r="I38" s="110"/>
      <c r="J38" s="110"/>
      <c r="K38" s="46"/>
      <c r="L38" s="5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x14ac:dyDescent="0.25">
      <c r="A39" s="35"/>
      <c r="B39" s="37"/>
      <c r="C39" s="110"/>
      <c r="D39" s="35"/>
      <c r="E39" s="36"/>
      <c r="F39" s="46" t="s">
        <v>501</v>
      </c>
      <c r="G39" s="36">
        <v>1255555</v>
      </c>
      <c r="H39" s="36"/>
      <c r="I39" s="110"/>
      <c r="J39" s="110"/>
      <c r="K39" s="46"/>
      <c r="L39" s="37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x14ac:dyDescent="0.25">
      <c r="A40" s="35"/>
      <c r="B40" s="32"/>
      <c r="C40" s="110"/>
      <c r="D40" s="31"/>
      <c r="E40" s="36"/>
      <c r="F40" s="32" t="s">
        <v>497</v>
      </c>
      <c r="G40" s="36">
        <v>1280000</v>
      </c>
      <c r="H40" s="36"/>
      <c r="I40" s="110"/>
      <c r="J40" s="110"/>
      <c r="K40" s="32"/>
      <c r="L40" s="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x14ac:dyDescent="0.25">
      <c r="A41" s="35"/>
      <c r="B41" s="37"/>
      <c r="C41" s="110"/>
      <c r="D41" s="35"/>
      <c r="E41" s="36"/>
      <c r="F41" s="32" t="s">
        <v>498</v>
      </c>
      <c r="G41" s="36">
        <v>1293238</v>
      </c>
      <c r="H41" s="36"/>
      <c r="I41" s="110"/>
      <c r="J41" s="110"/>
      <c r="K41" s="32"/>
      <c r="L41" s="5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x14ac:dyDescent="0.25">
      <c r="A42" s="35"/>
      <c r="B42" s="37"/>
      <c r="C42" s="110"/>
      <c r="D42" s="31"/>
      <c r="E42" s="36"/>
      <c r="F42" s="37" t="s">
        <v>499</v>
      </c>
      <c r="G42" s="36">
        <v>1292238</v>
      </c>
      <c r="H42" s="36"/>
      <c r="I42" s="110"/>
      <c r="J42" s="110"/>
      <c r="K42" s="46"/>
      <c r="L42" s="37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x14ac:dyDescent="0.25">
      <c r="A43" s="31"/>
      <c r="B43" s="47"/>
      <c r="C43" s="110"/>
      <c r="D43" s="31"/>
      <c r="E43" s="33"/>
      <c r="F43" s="6" t="s">
        <v>478</v>
      </c>
      <c r="G43" s="33">
        <v>1340000</v>
      </c>
      <c r="H43" s="33"/>
      <c r="I43" s="110"/>
      <c r="J43" s="110"/>
      <c r="K43" s="45"/>
      <c r="L43" s="31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x14ac:dyDescent="0.25">
      <c r="A44" s="31"/>
      <c r="B44" s="47"/>
      <c r="C44" s="110"/>
      <c r="D44" s="31"/>
      <c r="E44" s="33"/>
      <c r="F44" s="37" t="s">
        <v>485</v>
      </c>
      <c r="G44" s="111">
        <v>1380479.12</v>
      </c>
      <c r="H44" s="33"/>
      <c r="I44" s="110"/>
      <c r="J44" s="110"/>
      <c r="K44" s="45"/>
      <c r="L44" s="3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x14ac:dyDescent="0.25">
      <c r="A45" s="31"/>
      <c r="B45" s="47"/>
      <c r="C45" s="110"/>
      <c r="D45" s="31"/>
      <c r="E45" s="33"/>
      <c r="F45" s="37" t="s">
        <v>502</v>
      </c>
      <c r="G45" s="33">
        <v>1500000</v>
      </c>
      <c r="H45" s="33"/>
      <c r="I45" s="110"/>
      <c r="J45" s="110"/>
      <c r="K45" s="37"/>
      <c r="L45" s="5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x14ac:dyDescent="0.25">
      <c r="A46" s="31"/>
      <c r="B46" s="48"/>
      <c r="C46" s="110"/>
      <c r="D46" s="31"/>
      <c r="E46" s="36"/>
      <c r="F46" s="32" t="s">
        <v>500</v>
      </c>
      <c r="G46" s="36">
        <v>1560000</v>
      </c>
      <c r="H46" s="36"/>
      <c r="I46" s="110"/>
      <c r="J46" s="110"/>
      <c r="K46" s="32"/>
      <c r="L46" s="31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x14ac:dyDescent="0.25">
      <c r="A47" s="31"/>
      <c r="B47" s="48"/>
      <c r="C47" s="110"/>
      <c r="D47" s="35"/>
      <c r="E47" s="36"/>
      <c r="F47" s="32"/>
      <c r="G47" s="36"/>
      <c r="H47" s="36"/>
      <c r="I47" s="110"/>
      <c r="J47" s="110"/>
      <c r="K47" s="32"/>
      <c r="L47" s="35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x14ac:dyDescent="0.25">
      <c r="A48" s="5">
        <v>4</v>
      </c>
      <c r="B48" s="4" t="s">
        <v>528</v>
      </c>
      <c r="C48" s="132">
        <v>23451</v>
      </c>
      <c r="D48" s="5" t="s">
        <v>476</v>
      </c>
      <c r="E48" s="2">
        <v>736900</v>
      </c>
      <c r="F48" s="6" t="s">
        <v>479</v>
      </c>
      <c r="G48" s="2">
        <v>427000</v>
      </c>
      <c r="H48" s="2">
        <v>427000</v>
      </c>
      <c r="I48" s="112">
        <f t="shared" ref="I48" si="0">E48-H48</f>
        <v>309900</v>
      </c>
      <c r="J48" s="110">
        <v>42.05</v>
      </c>
      <c r="K48" s="6" t="s">
        <v>479</v>
      </c>
      <c r="L48" s="3" t="s">
        <v>20</v>
      </c>
    </row>
    <row r="49" spans="1:25" x14ac:dyDescent="0.25">
      <c r="A49" s="3"/>
      <c r="B49" s="4" t="s">
        <v>160</v>
      </c>
      <c r="C49" s="110"/>
      <c r="D49" s="5" t="s">
        <v>477</v>
      </c>
      <c r="E49" s="2"/>
      <c r="F49" s="6" t="s">
        <v>481</v>
      </c>
      <c r="G49" s="2">
        <v>435495</v>
      </c>
      <c r="H49" s="2"/>
      <c r="I49" s="112"/>
      <c r="J49" s="110"/>
      <c r="K49" s="8"/>
      <c r="L49" s="5" t="s">
        <v>26</v>
      </c>
    </row>
    <row r="50" spans="1:25" x14ac:dyDescent="0.25">
      <c r="A50" s="3"/>
      <c r="B50" s="4" t="s">
        <v>6</v>
      </c>
      <c r="C50" s="110"/>
      <c r="D50" s="5"/>
      <c r="E50" s="2"/>
      <c r="F50" s="6" t="s">
        <v>480</v>
      </c>
      <c r="G50" s="2">
        <v>445000</v>
      </c>
      <c r="H50" s="2"/>
      <c r="I50" s="110"/>
      <c r="J50" s="110"/>
      <c r="K50" s="9"/>
      <c r="L50" s="5"/>
    </row>
    <row r="51" spans="1:25" x14ac:dyDescent="0.25">
      <c r="A51" s="3"/>
      <c r="B51" s="4"/>
      <c r="C51" s="110"/>
      <c r="D51" s="3"/>
      <c r="E51" s="2"/>
      <c r="F51" s="6" t="s">
        <v>482</v>
      </c>
      <c r="G51" s="2">
        <v>457000</v>
      </c>
      <c r="H51" s="2"/>
      <c r="I51" s="110"/>
      <c r="J51" s="110"/>
      <c r="K51" s="8"/>
      <c r="L51" s="3"/>
    </row>
    <row r="52" spans="1:25" x14ac:dyDescent="0.25">
      <c r="A52" s="3"/>
      <c r="B52" s="4"/>
      <c r="C52" s="110"/>
      <c r="D52" s="3"/>
      <c r="E52" s="2"/>
      <c r="F52" s="8" t="s">
        <v>488</v>
      </c>
      <c r="G52" s="2">
        <v>475000</v>
      </c>
      <c r="H52" s="2"/>
      <c r="I52" s="110"/>
      <c r="J52" s="110"/>
      <c r="K52" s="8"/>
      <c r="L52" s="5"/>
    </row>
    <row r="53" spans="1:25" x14ac:dyDescent="0.25">
      <c r="A53" s="31"/>
      <c r="B53" s="32"/>
      <c r="C53" s="110"/>
      <c r="D53" s="31"/>
      <c r="E53" s="33"/>
      <c r="F53" s="32" t="s">
        <v>489</v>
      </c>
      <c r="G53" s="6"/>
      <c r="H53" s="33"/>
      <c r="I53" s="110"/>
      <c r="J53" s="110"/>
      <c r="K53" s="32"/>
      <c r="L53" s="31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x14ac:dyDescent="0.25">
      <c r="A54" s="35"/>
      <c r="B54" s="32"/>
      <c r="C54" s="110"/>
      <c r="D54" s="31"/>
      <c r="E54" s="36"/>
      <c r="F54" s="6" t="s">
        <v>483</v>
      </c>
      <c r="G54" s="33">
        <v>515800</v>
      </c>
      <c r="H54" s="36"/>
      <c r="I54" s="110"/>
      <c r="J54" s="110"/>
      <c r="K54" s="37"/>
      <c r="L54" s="35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x14ac:dyDescent="0.25">
      <c r="A55" s="35"/>
      <c r="B55" s="37"/>
      <c r="C55" s="110"/>
      <c r="D55" s="3"/>
      <c r="E55" s="36"/>
      <c r="F55" s="6" t="s">
        <v>45</v>
      </c>
      <c r="G55" s="36">
        <v>548990</v>
      </c>
      <c r="H55" s="36"/>
      <c r="I55" s="110"/>
      <c r="J55" s="110"/>
      <c r="K55" s="37"/>
      <c r="L55" s="3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x14ac:dyDescent="0.25">
      <c r="A56" s="31"/>
      <c r="B56" s="32"/>
      <c r="C56" s="110"/>
      <c r="D56" s="31"/>
      <c r="E56" s="33"/>
      <c r="F56" s="6" t="s">
        <v>484</v>
      </c>
      <c r="G56" s="36">
        <v>559900</v>
      </c>
      <c r="H56" s="33"/>
      <c r="I56" s="110"/>
      <c r="J56" s="110"/>
      <c r="K56" s="32"/>
      <c r="L56" s="5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x14ac:dyDescent="0.25">
      <c r="A57" s="35"/>
      <c r="B57" s="32"/>
      <c r="C57" s="110"/>
      <c r="D57" s="31"/>
      <c r="E57" s="36"/>
      <c r="F57" s="6" t="s">
        <v>485</v>
      </c>
      <c r="G57" s="111">
        <v>648318.6</v>
      </c>
      <c r="H57" s="36"/>
      <c r="I57" s="110"/>
      <c r="J57" s="110"/>
      <c r="K57" s="37"/>
      <c r="L57" s="31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x14ac:dyDescent="0.25">
      <c r="A58" s="35"/>
      <c r="B58" s="37"/>
      <c r="C58" s="110"/>
      <c r="D58" s="35"/>
      <c r="E58" s="36"/>
      <c r="F58" s="6" t="s">
        <v>486</v>
      </c>
      <c r="G58" s="36">
        <v>719000</v>
      </c>
      <c r="H58" s="36"/>
      <c r="I58" s="110"/>
      <c r="J58" s="110"/>
      <c r="K58" s="37"/>
      <c r="L58" s="35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x14ac:dyDescent="0.25">
      <c r="A59" s="35"/>
      <c r="B59" s="37"/>
      <c r="C59" s="110"/>
      <c r="D59" s="3"/>
      <c r="E59" s="36"/>
      <c r="F59" s="6" t="s">
        <v>487</v>
      </c>
      <c r="G59" s="36"/>
      <c r="H59" s="36"/>
      <c r="I59" s="110"/>
      <c r="J59" s="110"/>
      <c r="K59" s="37"/>
      <c r="L59" s="3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x14ac:dyDescent="0.25">
      <c r="A60" s="35"/>
      <c r="B60" s="32"/>
      <c r="C60" s="110"/>
      <c r="D60" s="31"/>
      <c r="E60" s="36"/>
      <c r="F60" s="32"/>
      <c r="G60" s="36"/>
      <c r="H60" s="36"/>
      <c r="I60" s="110"/>
      <c r="J60" s="110"/>
      <c r="K60" s="32"/>
      <c r="L60" s="5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x14ac:dyDescent="0.25">
      <c r="A61" s="35">
        <v>5</v>
      </c>
      <c r="B61" s="32" t="s">
        <v>273</v>
      </c>
      <c r="C61" s="132">
        <v>23490</v>
      </c>
      <c r="D61" s="3" t="s">
        <v>475</v>
      </c>
      <c r="E61" s="36">
        <v>859700</v>
      </c>
      <c r="F61" s="6" t="s">
        <v>478</v>
      </c>
      <c r="G61" s="36">
        <v>507000</v>
      </c>
      <c r="H61" s="36">
        <v>507000</v>
      </c>
      <c r="I61" s="112">
        <f>E61-G61</f>
        <v>352700</v>
      </c>
      <c r="J61" s="113">
        <v>41.03</v>
      </c>
      <c r="K61" s="6" t="s">
        <v>478</v>
      </c>
      <c r="L61" s="3" t="s">
        <v>20</v>
      </c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x14ac:dyDescent="0.25">
      <c r="A62" s="35"/>
      <c r="B62" s="32" t="s">
        <v>376</v>
      </c>
      <c r="C62" s="110"/>
      <c r="D62" s="5" t="s">
        <v>476</v>
      </c>
      <c r="E62" s="36"/>
      <c r="F62" s="6" t="s">
        <v>479</v>
      </c>
      <c r="G62" s="36">
        <v>512345</v>
      </c>
      <c r="H62" s="36"/>
      <c r="I62" s="110"/>
      <c r="J62" s="110"/>
      <c r="K62" s="32"/>
      <c r="L62" s="5" t="s">
        <v>26</v>
      </c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x14ac:dyDescent="0.25">
      <c r="A63" s="31"/>
      <c r="B63" s="32" t="s">
        <v>65</v>
      </c>
      <c r="C63" s="110"/>
      <c r="D63" s="5" t="s">
        <v>477</v>
      </c>
      <c r="E63" s="36"/>
      <c r="F63" s="6" t="s">
        <v>481</v>
      </c>
      <c r="G63" s="36">
        <v>541750</v>
      </c>
      <c r="H63" s="36"/>
      <c r="I63" s="110"/>
      <c r="J63" s="110"/>
      <c r="K63" s="32"/>
      <c r="L63" s="3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x14ac:dyDescent="0.25">
      <c r="A64" s="31"/>
      <c r="B64" s="32"/>
      <c r="C64" s="110"/>
      <c r="D64" s="31"/>
      <c r="E64" s="36"/>
      <c r="F64" s="6" t="s">
        <v>45</v>
      </c>
      <c r="G64" s="36">
        <v>600000</v>
      </c>
      <c r="H64" s="36"/>
      <c r="I64" s="110"/>
      <c r="J64" s="110"/>
      <c r="K64" s="32"/>
      <c r="L64" s="5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x14ac:dyDescent="0.25">
      <c r="A65" s="31"/>
      <c r="B65" s="32"/>
      <c r="C65" s="110"/>
      <c r="D65" s="31"/>
      <c r="E65" s="36"/>
      <c r="F65" s="32" t="s">
        <v>490</v>
      </c>
      <c r="G65" s="36">
        <v>638600</v>
      </c>
      <c r="H65" s="36"/>
      <c r="I65" s="110"/>
      <c r="J65" s="110"/>
      <c r="K65" s="32"/>
      <c r="L65" s="32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x14ac:dyDescent="0.25">
      <c r="A66" s="31"/>
      <c r="B66" s="37"/>
      <c r="C66" s="110"/>
      <c r="D66" s="31"/>
      <c r="E66" s="36"/>
      <c r="F66" s="6" t="s">
        <v>480</v>
      </c>
      <c r="G66" s="36">
        <v>650000</v>
      </c>
      <c r="H66" s="36"/>
      <c r="I66" s="110"/>
      <c r="J66" s="110"/>
      <c r="K66" s="32"/>
      <c r="L66" s="3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x14ac:dyDescent="0.25">
      <c r="A67" s="35"/>
      <c r="B67" s="37"/>
      <c r="C67" s="110"/>
      <c r="D67" s="31"/>
      <c r="E67" s="36"/>
      <c r="F67" s="37" t="s">
        <v>492</v>
      </c>
      <c r="G67" s="36">
        <v>680000</v>
      </c>
      <c r="H67" s="36"/>
      <c r="I67" s="110"/>
      <c r="J67" s="110"/>
      <c r="K67" s="37"/>
      <c r="L67" s="5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x14ac:dyDescent="0.25">
      <c r="A68" s="35"/>
      <c r="B68" s="37"/>
      <c r="C68" s="110"/>
      <c r="D68" s="35"/>
      <c r="E68" s="36"/>
      <c r="F68" s="32" t="s">
        <v>493</v>
      </c>
      <c r="G68" s="36"/>
      <c r="H68" s="36"/>
      <c r="I68" s="110"/>
      <c r="J68" s="110"/>
      <c r="K68" s="32"/>
      <c r="L68" s="37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x14ac:dyDescent="0.25">
      <c r="A69" s="38"/>
      <c r="B69" s="37"/>
      <c r="C69" s="110"/>
      <c r="D69" s="35"/>
      <c r="E69" s="92"/>
      <c r="F69" s="37" t="s">
        <v>485</v>
      </c>
      <c r="G69" s="36">
        <v>756786.31</v>
      </c>
      <c r="H69" s="92"/>
      <c r="I69" s="110"/>
      <c r="J69" s="110"/>
      <c r="K69" s="40"/>
      <c r="L69" s="3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x14ac:dyDescent="0.25">
      <c r="A70" s="35"/>
      <c r="B70" s="37"/>
      <c r="C70" s="110"/>
      <c r="D70" s="5"/>
      <c r="E70" s="36"/>
      <c r="F70" s="37" t="s">
        <v>491</v>
      </c>
      <c r="G70" s="36">
        <v>800000</v>
      </c>
      <c r="H70" s="36"/>
      <c r="I70" s="110"/>
      <c r="J70" s="110"/>
      <c r="K70" s="37"/>
      <c r="L70" s="5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x14ac:dyDescent="0.25">
      <c r="A71" s="35"/>
      <c r="B71" s="37"/>
      <c r="C71" s="110"/>
      <c r="D71" s="31"/>
      <c r="E71" s="36"/>
      <c r="F71" s="37" t="s">
        <v>494</v>
      </c>
      <c r="G71" s="36">
        <v>800000</v>
      </c>
      <c r="H71" s="36"/>
      <c r="I71" s="110"/>
      <c r="J71" s="110"/>
      <c r="K71" s="37"/>
      <c r="L71" s="35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x14ac:dyDescent="0.25">
      <c r="A72" s="41"/>
      <c r="B72" s="37"/>
      <c r="C72" s="110"/>
      <c r="D72" s="43"/>
      <c r="E72" s="44"/>
      <c r="F72" s="37" t="s">
        <v>495</v>
      </c>
      <c r="G72" s="36">
        <v>850000</v>
      </c>
      <c r="H72" s="44"/>
      <c r="I72" s="110"/>
      <c r="J72" s="110"/>
      <c r="K72" s="42"/>
      <c r="L72" s="42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x14ac:dyDescent="0.25">
      <c r="A73" s="31"/>
      <c r="B73" s="32"/>
      <c r="C73" s="110"/>
      <c r="D73" s="31"/>
      <c r="E73" s="33"/>
      <c r="F73" s="37"/>
      <c r="G73" s="33"/>
      <c r="H73" s="33"/>
      <c r="I73" s="110"/>
      <c r="J73" s="110"/>
      <c r="K73" s="37"/>
      <c r="L73" s="3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x14ac:dyDescent="0.25">
      <c r="A74" s="35">
        <v>6</v>
      </c>
      <c r="B74" s="37" t="s">
        <v>298</v>
      </c>
      <c r="C74" s="132">
        <v>23430</v>
      </c>
      <c r="D74" s="3" t="s">
        <v>475</v>
      </c>
      <c r="E74" s="36">
        <v>1612000</v>
      </c>
      <c r="F74" s="6" t="s">
        <v>480</v>
      </c>
      <c r="G74" s="36">
        <v>1100000</v>
      </c>
      <c r="H74" s="36">
        <v>1100000</v>
      </c>
      <c r="I74" s="112">
        <f>E74-H74</f>
        <v>512000</v>
      </c>
      <c r="J74" s="110">
        <v>31.76</v>
      </c>
      <c r="K74" s="6" t="s">
        <v>480</v>
      </c>
      <c r="L74" s="3" t="s">
        <v>20</v>
      </c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x14ac:dyDescent="0.25">
      <c r="A75" s="35"/>
      <c r="B75" s="32" t="s">
        <v>240</v>
      </c>
      <c r="C75" s="110"/>
      <c r="D75" s="5" t="s">
        <v>476</v>
      </c>
      <c r="E75" s="36"/>
      <c r="F75" s="6" t="s">
        <v>482</v>
      </c>
      <c r="G75" s="36">
        <v>1111111</v>
      </c>
      <c r="H75" s="36"/>
      <c r="I75" s="110"/>
      <c r="J75" s="110"/>
      <c r="K75" s="37"/>
      <c r="L75" s="5" t="s">
        <v>26</v>
      </c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x14ac:dyDescent="0.25">
      <c r="A76" s="35"/>
      <c r="B76" s="32" t="s">
        <v>105</v>
      </c>
      <c r="C76" s="110"/>
      <c r="D76" s="5" t="s">
        <v>477</v>
      </c>
      <c r="E76" s="36"/>
      <c r="F76" s="37" t="s">
        <v>491</v>
      </c>
      <c r="G76" s="36">
        <v>1150000</v>
      </c>
      <c r="H76" s="36"/>
      <c r="I76" s="110"/>
      <c r="J76" s="110"/>
      <c r="K76" s="45"/>
      <c r="L76" s="31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x14ac:dyDescent="0.25">
      <c r="A77" s="35"/>
      <c r="B77" s="37"/>
      <c r="C77" s="110"/>
      <c r="D77" s="31"/>
      <c r="E77" s="36"/>
      <c r="F77" s="6" t="s">
        <v>479</v>
      </c>
      <c r="G77" s="36">
        <v>1166000</v>
      </c>
      <c r="H77" s="36"/>
      <c r="I77" s="110"/>
      <c r="J77" s="110"/>
      <c r="K77" s="62"/>
      <c r="L77" s="5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x14ac:dyDescent="0.25">
      <c r="A78" s="31"/>
      <c r="B78" s="32"/>
      <c r="C78" s="110"/>
      <c r="D78" s="31"/>
      <c r="E78" s="33"/>
      <c r="F78" s="46" t="s">
        <v>496</v>
      </c>
      <c r="G78" s="33">
        <v>1237000</v>
      </c>
      <c r="H78" s="33"/>
      <c r="I78" s="110"/>
      <c r="J78" s="110"/>
      <c r="K78" s="46"/>
      <c r="L78" s="5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x14ac:dyDescent="0.25">
      <c r="A79" s="35"/>
      <c r="B79" s="37"/>
      <c r="C79" s="110"/>
      <c r="D79" s="35"/>
      <c r="E79" s="36"/>
      <c r="F79" s="46" t="s">
        <v>501</v>
      </c>
      <c r="G79" s="36">
        <v>1255555</v>
      </c>
      <c r="H79" s="36"/>
      <c r="I79" s="110"/>
      <c r="J79" s="110"/>
      <c r="K79" s="46"/>
      <c r="L79" s="37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x14ac:dyDescent="0.25">
      <c r="A80" s="35"/>
      <c r="B80" s="32"/>
      <c r="C80" s="110"/>
      <c r="D80" s="31"/>
      <c r="E80" s="36"/>
      <c r="F80" s="32" t="s">
        <v>497</v>
      </c>
      <c r="G80" s="36">
        <v>1280000</v>
      </c>
      <c r="H80" s="36"/>
      <c r="I80" s="110"/>
      <c r="J80" s="110"/>
      <c r="K80" s="32"/>
      <c r="L80" s="3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x14ac:dyDescent="0.25">
      <c r="A81" s="35"/>
      <c r="B81" s="37"/>
      <c r="C81" s="110"/>
      <c r="D81" s="35"/>
      <c r="E81" s="36"/>
      <c r="F81" s="32" t="s">
        <v>498</v>
      </c>
      <c r="G81" s="36">
        <v>1293238</v>
      </c>
      <c r="H81" s="36"/>
      <c r="I81" s="110"/>
      <c r="J81" s="110"/>
      <c r="K81" s="32"/>
      <c r="L81" s="5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x14ac:dyDescent="0.25">
      <c r="A82" s="35"/>
      <c r="B82" s="37"/>
      <c r="C82" s="110"/>
      <c r="D82" s="31"/>
      <c r="E82" s="36"/>
      <c r="F82" s="37" t="s">
        <v>499</v>
      </c>
      <c r="G82" s="36">
        <v>1292238</v>
      </c>
      <c r="H82" s="36"/>
      <c r="I82" s="110"/>
      <c r="J82" s="110"/>
      <c r="K82" s="46"/>
      <c r="L82" s="37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x14ac:dyDescent="0.25">
      <c r="A83" s="31"/>
      <c r="B83" s="47"/>
      <c r="C83" s="110"/>
      <c r="D83" s="31"/>
      <c r="E83" s="33"/>
      <c r="F83" s="6" t="s">
        <v>478</v>
      </c>
      <c r="G83" s="33">
        <v>1340000</v>
      </c>
      <c r="H83" s="33"/>
      <c r="I83" s="110"/>
      <c r="J83" s="110"/>
      <c r="K83" s="45"/>
      <c r="L83" s="31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x14ac:dyDescent="0.25">
      <c r="A84" s="31"/>
      <c r="B84" s="47"/>
      <c r="C84" s="110"/>
      <c r="D84" s="31"/>
      <c r="E84" s="33"/>
      <c r="F84" s="37" t="s">
        <v>485</v>
      </c>
      <c r="G84" s="111">
        <v>1380479.12</v>
      </c>
      <c r="H84" s="33"/>
      <c r="I84" s="110"/>
      <c r="J84" s="110"/>
      <c r="K84" s="45"/>
      <c r="L84" s="3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x14ac:dyDescent="0.25">
      <c r="A85" s="31"/>
      <c r="B85" s="47"/>
      <c r="C85" s="110"/>
      <c r="D85" s="31"/>
      <c r="E85" s="33"/>
      <c r="F85" s="37" t="s">
        <v>502</v>
      </c>
      <c r="G85" s="33">
        <v>1500000</v>
      </c>
      <c r="H85" s="33"/>
      <c r="I85" s="110"/>
      <c r="J85" s="110"/>
      <c r="K85" s="37"/>
      <c r="L85" s="5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x14ac:dyDescent="0.25">
      <c r="A86" s="31"/>
      <c r="B86" s="48"/>
      <c r="C86" s="110"/>
      <c r="D86" s="31"/>
      <c r="E86" s="36"/>
      <c r="F86" s="32" t="s">
        <v>500</v>
      </c>
      <c r="G86" s="36">
        <v>1560000</v>
      </c>
      <c r="H86" s="36"/>
      <c r="I86" s="110"/>
      <c r="J86" s="110"/>
      <c r="K86" s="32"/>
      <c r="L86" s="31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x14ac:dyDescent="0.25">
      <c r="A87" s="31"/>
      <c r="B87" s="48"/>
      <c r="C87" s="110"/>
      <c r="D87" s="35"/>
      <c r="E87" s="36"/>
      <c r="F87" s="32"/>
      <c r="G87" s="36"/>
      <c r="H87" s="36"/>
      <c r="I87" s="110"/>
      <c r="J87" s="110"/>
      <c r="K87" s="32"/>
      <c r="L87" s="35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s="6" customFormat="1" x14ac:dyDescent="0.25">
      <c r="A88" s="170" t="s">
        <v>529</v>
      </c>
      <c r="B88" s="171"/>
      <c r="C88" s="171"/>
      <c r="D88" s="172"/>
      <c r="E88" s="109">
        <f>SUM(E11:E87)</f>
        <v>6753600</v>
      </c>
      <c r="G88" s="109"/>
      <c r="H88" s="109">
        <f>SUM(H11:H87)</f>
        <v>4312300</v>
      </c>
      <c r="I88" s="135">
        <f>SUM(I11:I87)</f>
        <v>2441300</v>
      </c>
      <c r="J88" s="137">
        <f>AVERAGE(J11:J87)</f>
        <v>37.424999999999997</v>
      </c>
      <c r="M88" s="103"/>
      <c r="N88" s="103"/>
      <c r="O88" s="103"/>
      <c r="P88" s="103"/>
      <c r="Q88" s="103"/>
      <c r="R88" s="103"/>
      <c r="S88" s="103"/>
      <c r="T88" s="98"/>
    </row>
    <row r="89" spans="1:25" s="6" customFormat="1" x14ac:dyDescent="0.25">
      <c r="A89" s="106"/>
      <c r="B89" s="103"/>
      <c r="C89" s="103"/>
      <c r="D89" s="106"/>
      <c r="E89" s="107"/>
      <c r="F89" s="103"/>
      <c r="G89" s="107"/>
      <c r="H89" s="108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98"/>
    </row>
    <row r="90" spans="1:25" s="6" customFormat="1" x14ac:dyDescent="0.25">
      <c r="A90" s="106"/>
      <c r="B90" s="103"/>
      <c r="C90" s="103"/>
      <c r="D90" s="106"/>
      <c r="E90" s="107"/>
      <c r="F90" s="103"/>
      <c r="G90" s="107"/>
      <c r="H90" s="108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98"/>
    </row>
    <row r="91" spans="1:25" s="6" customFormat="1" x14ac:dyDescent="0.25">
      <c r="A91" s="106"/>
      <c r="B91" s="103"/>
      <c r="C91" s="103"/>
      <c r="D91" s="106"/>
      <c r="E91" s="107"/>
      <c r="F91" s="103"/>
      <c r="G91" s="107"/>
      <c r="H91" s="108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98"/>
    </row>
    <row r="92" spans="1:25" s="6" customFormat="1" x14ac:dyDescent="0.25">
      <c r="A92" s="106"/>
      <c r="B92" s="103"/>
      <c r="C92" s="103"/>
      <c r="D92" s="106"/>
      <c r="E92" s="107"/>
      <c r="F92" s="103"/>
      <c r="G92" s="107"/>
      <c r="H92" s="108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98"/>
    </row>
    <row r="93" spans="1:25" s="6" customFormat="1" x14ac:dyDescent="0.25">
      <c r="A93" s="106"/>
      <c r="B93" s="103"/>
      <c r="C93" s="103"/>
      <c r="D93" s="106"/>
      <c r="E93" s="107"/>
      <c r="F93" s="103"/>
      <c r="G93" s="107"/>
      <c r="H93" s="108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98"/>
    </row>
    <row r="94" spans="1:25" s="6" customFormat="1" x14ac:dyDescent="0.25">
      <c r="A94" s="106"/>
      <c r="B94" s="103"/>
      <c r="C94" s="103"/>
      <c r="D94" s="106"/>
      <c r="E94" s="107"/>
      <c r="F94" s="103"/>
      <c r="G94" s="107"/>
      <c r="H94" s="108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98"/>
    </row>
    <row r="95" spans="1:25" s="6" customFormat="1" x14ac:dyDescent="0.25">
      <c r="A95" s="106"/>
      <c r="B95" s="103"/>
      <c r="C95" s="103"/>
      <c r="D95" s="106"/>
      <c r="E95" s="107"/>
      <c r="F95" s="103"/>
      <c r="G95" s="107"/>
      <c r="H95" s="108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98"/>
    </row>
    <row r="96" spans="1:25" s="6" customFormat="1" x14ac:dyDescent="0.25">
      <c r="A96" s="106"/>
      <c r="B96" s="103"/>
      <c r="C96" s="103"/>
      <c r="D96" s="106"/>
      <c r="E96" s="107"/>
      <c r="F96" s="103"/>
      <c r="G96" s="107"/>
      <c r="H96" s="108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98"/>
    </row>
    <row r="97" spans="1:20" s="6" customFormat="1" x14ac:dyDescent="0.25">
      <c r="A97" s="106"/>
      <c r="B97" s="103"/>
      <c r="C97" s="103"/>
      <c r="D97" s="106"/>
      <c r="E97" s="107"/>
      <c r="F97" s="103"/>
      <c r="G97" s="107"/>
      <c r="H97" s="108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98"/>
    </row>
    <row r="98" spans="1:20" s="6" customFormat="1" x14ac:dyDescent="0.25">
      <c r="A98" s="106"/>
      <c r="B98" s="103"/>
      <c r="C98" s="103"/>
      <c r="D98" s="106"/>
      <c r="E98" s="107"/>
      <c r="F98" s="103"/>
      <c r="G98" s="107"/>
      <c r="H98" s="108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98"/>
    </row>
    <row r="99" spans="1:20" s="6" customFormat="1" x14ac:dyDescent="0.25">
      <c r="A99" s="106"/>
      <c r="B99" s="103"/>
      <c r="C99" s="103"/>
      <c r="D99" s="106"/>
      <c r="E99" s="107"/>
      <c r="F99" s="103"/>
      <c r="G99" s="107"/>
      <c r="H99" s="108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98"/>
    </row>
    <row r="100" spans="1:20" s="6" customFormat="1" x14ac:dyDescent="0.25">
      <c r="A100" s="106"/>
      <c r="B100" s="103"/>
      <c r="C100" s="103"/>
      <c r="D100" s="106"/>
      <c r="E100" s="107"/>
      <c r="F100" s="103"/>
      <c r="G100" s="107"/>
      <c r="H100" s="108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98"/>
    </row>
    <row r="101" spans="1:20" s="6" customFormat="1" x14ac:dyDescent="0.25">
      <c r="A101" s="106"/>
      <c r="B101" s="103"/>
      <c r="C101" s="103"/>
      <c r="D101" s="106"/>
      <c r="E101" s="107"/>
      <c r="F101" s="103"/>
      <c r="G101" s="107"/>
      <c r="H101" s="108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98"/>
    </row>
    <row r="102" spans="1:20" s="6" customFormat="1" x14ac:dyDescent="0.25">
      <c r="A102" s="106"/>
      <c r="B102" s="103"/>
      <c r="C102" s="103"/>
      <c r="D102" s="106"/>
      <c r="E102" s="107"/>
      <c r="F102" s="103"/>
      <c r="G102" s="107"/>
      <c r="H102" s="108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98"/>
    </row>
    <row r="103" spans="1:20" s="6" customFormat="1" x14ac:dyDescent="0.25">
      <c r="A103" s="106"/>
      <c r="B103" s="103"/>
      <c r="C103" s="103"/>
      <c r="D103" s="106"/>
      <c r="E103" s="107"/>
      <c r="F103" s="103"/>
      <c r="G103" s="107"/>
      <c r="H103" s="108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98"/>
    </row>
    <row r="104" spans="1:20" s="6" customFormat="1" x14ac:dyDescent="0.25">
      <c r="A104" s="106"/>
      <c r="B104" s="103"/>
      <c r="C104" s="103"/>
      <c r="D104" s="106"/>
      <c r="E104" s="107"/>
      <c r="F104" s="103"/>
      <c r="G104" s="107"/>
      <c r="H104" s="108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98"/>
    </row>
    <row r="105" spans="1:20" s="6" customFormat="1" x14ac:dyDescent="0.25">
      <c r="A105" s="106"/>
      <c r="B105" s="103"/>
      <c r="C105" s="103"/>
      <c r="D105" s="106"/>
      <c r="E105" s="107"/>
      <c r="F105" s="103"/>
      <c r="G105" s="107"/>
      <c r="H105" s="108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98"/>
    </row>
    <row r="106" spans="1:20" s="6" customFormat="1" x14ac:dyDescent="0.25">
      <c r="A106" s="106"/>
      <c r="B106" s="103"/>
      <c r="C106" s="103"/>
      <c r="D106" s="106"/>
      <c r="E106" s="107"/>
      <c r="F106" s="103"/>
      <c r="G106" s="107"/>
      <c r="H106" s="108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98"/>
    </row>
    <row r="107" spans="1:20" s="6" customFormat="1" x14ac:dyDescent="0.25">
      <c r="A107" s="106"/>
      <c r="B107" s="103"/>
      <c r="C107" s="103"/>
      <c r="D107" s="106"/>
      <c r="E107" s="107"/>
      <c r="F107" s="103"/>
      <c r="G107" s="107"/>
      <c r="H107" s="108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98"/>
    </row>
    <row r="108" spans="1:20" s="6" customFormat="1" x14ac:dyDescent="0.25">
      <c r="A108" s="106"/>
      <c r="B108" s="103"/>
      <c r="C108" s="103"/>
      <c r="D108" s="106"/>
      <c r="E108" s="107"/>
      <c r="F108" s="103"/>
      <c r="G108" s="107"/>
      <c r="H108" s="108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98"/>
    </row>
    <row r="109" spans="1:20" s="6" customFormat="1" x14ac:dyDescent="0.25">
      <c r="A109" s="106"/>
      <c r="B109" s="103"/>
      <c r="C109" s="103"/>
      <c r="D109" s="106"/>
      <c r="E109" s="107"/>
      <c r="F109" s="103"/>
      <c r="G109" s="107"/>
      <c r="H109" s="108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98"/>
    </row>
    <row r="110" spans="1:20" s="6" customFormat="1" x14ac:dyDescent="0.25">
      <c r="A110" s="106"/>
      <c r="B110" s="103"/>
      <c r="C110" s="103"/>
      <c r="D110" s="106"/>
      <c r="E110" s="107"/>
      <c r="F110" s="103"/>
      <c r="G110" s="107"/>
      <c r="H110" s="108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98"/>
    </row>
    <row r="111" spans="1:20" s="6" customFormat="1" x14ac:dyDescent="0.25">
      <c r="A111" s="106"/>
      <c r="B111" s="103"/>
      <c r="C111" s="103"/>
      <c r="D111" s="106"/>
      <c r="E111" s="107"/>
      <c r="F111" s="103"/>
      <c r="G111" s="107"/>
      <c r="H111" s="108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98"/>
    </row>
    <row r="112" spans="1:20" s="6" customFormat="1" x14ac:dyDescent="0.25">
      <c r="A112" s="106"/>
      <c r="B112" s="103"/>
      <c r="C112" s="103"/>
      <c r="D112" s="106"/>
      <c r="E112" s="107"/>
      <c r="F112" s="103"/>
      <c r="G112" s="107"/>
      <c r="H112" s="108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98"/>
    </row>
    <row r="113" spans="1:20" s="6" customFormat="1" x14ac:dyDescent="0.25">
      <c r="A113" s="106"/>
      <c r="B113" s="103"/>
      <c r="C113" s="103"/>
      <c r="D113" s="106"/>
      <c r="E113" s="107"/>
      <c r="F113" s="103"/>
      <c r="G113" s="107"/>
      <c r="H113" s="108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98"/>
    </row>
    <row r="114" spans="1:20" s="6" customFormat="1" x14ac:dyDescent="0.25">
      <c r="A114" s="106"/>
      <c r="B114" s="103"/>
      <c r="C114" s="103"/>
      <c r="D114" s="106"/>
      <c r="E114" s="107"/>
      <c r="F114" s="103"/>
      <c r="G114" s="107"/>
      <c r="H114" s="108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98"/>
    </row>
    <row r="115" spans="1:20" s="6" customFormat="1" x14ac:dyDescent="0.25">
      <c r="A115" s="106"/>
      <c r="B115" s="103"/>
      <c r="C115" s="103"/>
      <c r="D115" s="106"/>
      <c r="E115" s="107"/>
      <c r="F115" s="103"/>
      <c r="G115" s="107"/>
      <c r="H115" s="108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98"/>
    </row>
    <row r="116" spans="1:20" s="6" customFormat="1" x14ac:dyDescent="0.25">
      <c r="A116" s="106"/>
      <c r="B116" s="103"/>
      <c r="C116" s="103"/>
      <c r="D116" s="106"/>
      <c r="E116" s="107"/>
      <c r="F116" s="103"/>
      <c r="G116" s="107"/>
      <c r="H116" s="108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98"/>
    </row>
    <row r="117" spans="1:20" s="6" customFormat="1" x14ac:dyDescent="0.25">
      <c r="A117" s="106"/>
      <c r="B117" s="103"/>
      <c r="C117" s="103"/>
      <c r="D117" s="106"/>
      <c r="E117" s="107"/>
      <c r="F117" s="103"/>
      <c r="G117" s="107"/>
      <c r="H117" s="108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98"/>
    </row>
    <row r="118" spans="1:20" s="6" customFormat="1" x14ac:dyDescent="0.25">
      <c r="A118" s="106"/>
      <c r="B118" s="103"/>
      <c r="C118" s="103"/>
      <c r="D118" s="106"/>
      <c r="E118" s="107"/>
      <c r="F118" s="103"/>
      <c r="G118" s="107"/>
      <c r="H118" s="108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98"/>
    </row>
    <row r="119" spans="1:20" s="6" customFormat="1" x14ac:dyDescent="0.25">
      <c r="A119" s="106"/>
      <c r="B119" s="103"/>
      <c r="C119" s="103"/>
      <c r="D119" s="106"/>
      <c r="E119" s="107"/>
      <c r="F119" s="103"/>
      <c r="G119" s="107"/>
      <c r="H119" s="108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98"/>
    </row>
    <row r="120" spans="1:20" s="6" customFormat="1" x14ac:dyDescent="0.25">
      <c r="A120" s="106"/>
      <c r="B120" s="103"/>
      <c r="C120" s="103"/>
      <c r="D120" s="106"/>
      <c r="E120" s="107"/>
      <c r="F120" s="103"/>
      <c r="G120" s="107"/>
      <c r="H120" s="108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98"/>
    </row>
    <row r="121" spans="1:20" s="6" customFormat="1" x14ac:dyDescent="0.25">
      <c r="A121" s="106"/>
      <c r="B121" s="103"/>
      <c r="C121" s="103"/>
      <c r="D121" s="106"/>
      <c r="E121" s="107"/>
      <c r="F121" s="103"/>
      <c r="G121" s="107"/>
      <c r="H121" s="108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98"/>
    </row>
    <row r="122" spans="1:20" s="6" customFormat="1" x14ac:dyDescent="0.25">
      <c r="A122" s="106"/>
      <c r="B122" s="103"/>
      <c r="C122" s="103"/>
      <c r="D122" s="106"/>
      <c r="E122" s="107"/>
      <c r="F122" s="103"/>
      <c r="G122" s="107"/>
      <c r="H122" s="108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98"/>
    </row>
    <row r="123" spans="1:20" s="6" customFormat="1" x14ac:dyDescent="0.25">
      <c r="A123" s="106"/>
      <c r="B123" s="103"/>
      <c r="C123" s="103"/>
      <c r="D123" s="106"/>
      <c r="E123" s="107"/>
      <c r="F123" s="103"/>
      <c r="G123" s="107"/>
      <c r="H123" s="108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98"/>
    </row>
    <row r="124" spans="1:20" s="6" customFormat="1" x14ac:dyDescent="0.25">
      <c r="A124" s="106"/>
      <c r="B124" s="103"/>
      <c r="C124" s="103"/>
      <c r="D124" s="106"/>
      <c r="E124" s="107"/>
      <c r="F124" s="103"/>
      <c r="G124" s="107"/>
      <c r="H124" s="108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98"/>
    </row>
    <row r="125" spans="1:20" s="6" customFormat="1" x14ac:dyDescent="0.25">
      <c r="A125" s="106"/>
      <c r="B125" s="103"/>
      <c r="C125" s="103"/>
      <c r="D125" s="106"/>
      <c r="E125" s="107"/>
      <c r="F125" s="103"/>
      <c r="G125" s="107"/>
      <c r="H125" s="108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98"/>
    </row>
    <row r="126" spans="1:20" s="6" customFormat="1" x14ac:dyDescent="0.25">
      <c r="A126" s="106"/>
      <c r="B126" s="103"/>
      <c r="C126" s="103"/>
      <c r="D126" s="106"/>
      <c r="E126" s="107"/>
      <c r="F126" s="103"/>
      <c r="G126" s="107"/>
      <c r="H126" s="108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98"/>
    </row>
    <row r="127" spans="1:20" s="6" customFormat="1" x14ac:dyDescent="0.25">
      <c r="A127" s="106"/>
      <c r="B127" s="103"/>
      <c r="C127" s="103"/>
      <c r="D127" s="106"/>
      <c r="E127" s="107"/>
      <c r="F127" s="103"/>
      <c r="G127" s="107"/>
      <c r="H127" s="108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98"/>
    </row>
    <row r="128" spans="1:20" s="6" customFormat="1" x14ac:dyDescent="0.25">
      <c r="A128" s="106"/>
      <c r="B128" s="103"/>
      <c r="C128" s="103"/>
      <c r="D128" s="106"/>
      <c r="E128" s="107"/>
      <c r="F128" s="103"/>
      <c r="G128" s="107"/>
      <c r="H128" s="108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98"/>
    </row>
    <row r="129" spans="1:20" s="6" customFormat="1" x14ac:dyDescent="0.25">
      <c r="A129" s="106"/>
      <c r="B129" s="103"/>
      <c r="C129" s="103"/>
      <c r="D129" s="106"/>
      <c r="E129" s="107"/>
      <c r="F129" s="103"/>
      <c r="G129" s="107"/>
      <c r="H129" s="108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98"/>
    </row>
    <row r="130" spans="1:20" s="6" customFormat="1" x14ac:dyDescent="0.25">
      <c r="A130" s="106"/>
      <c r="B130" s="103"/>
      <c r="C130" s="103"/>
      <c r="D130" s="106"/>
      <c r="E130" s="107"/>
      <c r="F130" s="103"/>
      <c r="G130" s="107"/>
      <c r="H130" s="108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98"/>
    </row>
    <row r="131" spans="1:20" s="6" customFormat="1" x14ac:dyDescent="0.25">
      <c r="A131" s="106"/>
      <c r="B131" s="103"/>
      <c r="C131" s="103"/>
      <c r="D131" s="106"/>
      <c r="E131" s="107"/>
      <c r="F131" s="103"/>
      <c r="G131" s="107"/>
      <c r="H131" s="108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98"/>
    </row>
    <row r="132" spans="1:20" s="6" customFormat="1" x14ac:dyDescent="0.25">
      <c r="A132" s="106"/>
      <c r="B132" s="103"/>
      <c r="C132" s="103"/>
      <c r="D132" s="106"/>
      <c r="E132" s="107"/>
      <c r="F132" s="103"/>
      <c r="G132" s="107"/>
      <c r="H132" s="108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98"/>
    </row>
    <row r="133" spans="1:20" s="6" customFormat="1" x14ac:dyDescent="0.25">
      <c r="A133" s="106"/>
      <c r="B133" s="103"/>
      <c r="C133" s="103"/>
      <c r="D133" s="106"/>
      <c r="E133" s="107"/>
      <c r="F133" s="103"/>
      <c r="G133" s="107"/>
      <c r="H133" s="108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98"/>
    </row>
    <row r="134" spans="1:20" s="6" customFormat="1" x14ac:dyDescent="0.25">
      <c r="A134" s="106"/>
      <c r="B134" s="103"/>
      <c r="C134" s="103"/>
      <c r="D134" s="106"/>
      <c r="E134" s="107"/>
      <c r="F134" s="103"/>
      <c r="G134" s="107"/>
      <c r="H134" s="108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98"/>
    </row>
    <row r="135" spans="1:20" s="6" customFormat="1" x14ac:dyDescent="0.25">
      <c r="A135" s="106"/>
      <c r="B135" s="103"/>
      <c r="C135" s="103"/>
      <c r="D135" s="106"/>
      <c r="E135" s="107"/>
      <c r="F135" s="103"/>
      <c r="G135" s="107"/>
      <c r="H135" s="108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98"/>
    </row>
    <row r="136" spans="1:20" s="6" customFormat="1" x14ac:dyDescent="0.25">
      <c r="A136" s="106"/>
      <c r="B136" s="103"/>
      <c r="C136" s="103"/>
      <c r="D136" s="106"/>
      <c r="E136" s="107"/>
      <c r="F136" s="103"/>
      <c r="G136" s="107"/>
      <c r="H136" s="108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98"/>
    </row>
    <row r="137" spans="1:20" s="6" customFormat="1" x14ac:dyDescent="0.25">
      <c r="A137" s="106"/>
      <c r="B137" s="103"/>
      <c r="C137" s="103"/>
      <c r="D137" s="106"/>
      <c r="E137" s="107"/>
      <c r="F137" s="103"/>
      <c r="G137" s="107"/>
      <c r="H137" s="108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98"/>
    </row>
    <row r="138" spans="1:20" s="6" customFormat="1" x14ac:dyDescent="0.25">
      <c r="A138" s="106"/>
      <c r="B138" s="103"/>
      <c r="C138" s="103"/>
      <c r="D138" s="106"/>
      <c r="E138" s="107"/>
      <c r="F138" s="103"/>
      <c r="G138" s="107"/>
      <c r="H138" s="108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98"/>
    </row>
    <row r="139" spans="1:20" s="6" customFormat="1" x14ac:dyDescent="0.25">
      <c r="A139" s="106"/>
      <c r="B139" s="103"/>
      <c r="C139" s="103"/>
      <c r="D139" s="106"/>
      <c r="E139" s="107"/>
      <c r="F139" s="103"/>
      <c r="G139" s="107"/>
      <c r="H139" s="108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98"/>
    </row>
    <row r="140" spans="1:20" s="6" customFormat="1" x14ac:dyDescent="0.25">
      <c r="A140" s="106"/>
      <c r="B140" s="103"/>
      <c r="C140" s="103"/>
      <c r="D140" s="106"/>
      <c r="E140" s="107"/>
      <c r="F140" s="103"/>
      <c r="G140" s="107"/>
      <c r="H140" s="108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98"/>
    </row>
    <row r="141" spans="1:20" s="6" customFormat="1" x14ac:dyDescent="0.25">
      <c r="A141" s="106"/>
      <c r="B141" s="103"/>
      <c r="C141" s="103"/>
      <c r="D141" s="106"/>
      <c r="E141" s="107"/>
      <c r="F141" s="103"/>
      <c r="G141" s="107"/>
      <c r="H141" s="108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98"/>
    </row>
    <row r="142" spans="1:20" s="6" customFormat="1" x14ac:dyDescent="0.25">
      <c r="A142" s="106"/>
      <c r="B142" s="103"/>
      <c r="C142" s="103"/>
      <c r="D142" s="106"/>
      <c r="E142" s="107"/>
      <c r="F142" s="103"/>
      <c r="G142" s="107"/>
      <c r="H142" s="108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98"/>
    </row>
    <row r="143" spans="1:20" s="6" customFormat="1" x14ac:dyDescent="0.25">
      <c r="A143" s="106"/>
      <c r="B143" s="103"/>
      <c r="C143" s="103"/>
      <c r="D143" s="106"/>
      <c r="E143" s="107"/>
      <c r="F143" s="103"/>
      <c r="G143" s="107"/>
      <c r="H143" s="108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98"/>
    </row>
    <row r="144" spans="1:20" s="6" customFormat="1" x14ac:dyDescent="0.25">
      <c r="A144" s="106"/>
      <c r="B144" s="103"/>
      <c r="C144" s="103"/>
      <c r="D144" s="106"/>
      <c r="E144" s="107"/>
      <c r="F144" s="103"/>
      <c r="G144" s="107"/>
      <c r="H144" s="108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98"/>
    </row>
    <row r="145" spans="1:20" s="6" customFormat="1" x14ac:dyDescent="0.25">
      <c r="A145" s="106"/>
      <c r="B145" s="103"/>
      <c r="C145" s="103"/>
      <c r="D145" s="106"/>
      <c r="E145" s="107"/>
      <c r="F145" s="103"/>
      <c r="G145" s="107"/>
      <c r="H145" s="108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98"/>
    </row>
    <row r="146" spans="1:20" s="6" customFormat="1" x14ac:dyDescent="0.25">
      <c r="A146" s="106"/>
      <c r="B146" s="103"/>
      <c r="C146" s="103"/>
      <c r="D146" s="106"/>
      <c r="E146" s="107"/>
      <c r="F146" s="103"/>
      <c r="G146" s="107"/>
      <c r="H146" s="108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98"/>
    </row>
    <row r="147" spans="1:20" s="6" customFormat="1" x14ac:dyDescent="0.25">
      <c r="A147" s="106"/>
      <c r="B147" s="103"/>
      <c r="C147" s="103"/>
      <c r="D147" s="106"/>
      <c r="E147" s="107"/>
      <c r="F147" s="103"/>
      <c r="G147" s="107"/>
      <c r="H147" s="108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98"/>
    </row>
    <row r="148" spans="1:20" s="6" customFormat="1" x14ac:dyDescent="0.25">
      <c r="A148" s="106"/>
      <c r="B148" s="103"/>
      <c r="C148" s="103"/>
      <c r="D148" s="106"/>
      <c r="E148" s="107"/>
      <c r="F148" s="103"/>
      <c r="G148" s="107"/>
      <c r="H148" s="108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98"/>
    </row>
    <row r="149" spans="1:20" s="6" customFormat="1" x14ac:dyDescent="0.25">
      <c r="A149" s="106"/>
      <c r="B149" s="103"/>
      <c r="C149" s="103"/>
      <c r="D149" s="106"/>
      <c r="E149" s="107"/>
      <c r="F149" s="103"/>
      <c r="G149" s="107"/>
      <c r="H149" s="108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98"/>
    </row>
    <row r="150" spans="1:20" s="6" customFormat="1" x14ac:dyDescent="0.25">
      <c r="A150" s="106"/>
      <c r="B150" s="103"/>
      <c r="C150" s="103"/>
      <c r="D150" s="106"/>
      <c r="E150" s="107"/>
      <c r="F150" s="103"/>
      <c r="G150" s="107"/>
      <c r="H150" s="108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98"/>
    </row>
    <row r="151" spans="1:20" s="6" customFormat="1" x14ac:dyDescent="0.25">
      <c r="A151" s="106"/>
      <c r="B151" s="103"/>
      <c r="C151" s="103"/>
      <c r="D151" s="106"/>
      <c r="E151" s="107"/>
      <c r="F151" s="103"/>
      <c r="G151" s="107"/>
      <c r="H151" s="108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98"/>
    </row>
    <row r="152" spans="1:20" s="6" customFormat="1" x14ac:dyDescent="0.25">
      <c r="A152" s="106"/>
      <c r="B152" s="103"/>
      <c r="C152" s="103"/>
      <c r="D152" s="106"/>
      <c r="E152" s="107"/>
      <c r="F152" s="103"/>
      <c r="G152" s="107"/>
      <c r="H152" s="108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98"/>
    </row>
    <row r="153" spans="1:20" s="6" customFormat="1" x14ac:dyDescent="0.25">
      <c r="A153" s="106"/>
      <c r="B153" s="103"/>
      <c r="C153" s="103"/>
      <c r="D153" s="106"/>
      <c r="E153" s="107"/>
      <c r="F153" s="103"/>
      <c r="G153" s="107"/>
      <c r="H153" s="108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98"/>
    </row>
    <row r="154" spans="1:20" s="6" customFormat="1" x14ac:dyDescent="0.25">
      <c r="A154" s="106"/>
      <c r="B154" s="103"/>
      <c r="C154" s="103"/>
      <c r="D154" s="106"/>
      <c r="E154" s="107"/>
      <c r="F154" s="103"/>
      <c r="G154" s="107"/>
      <c r="H154" s="108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98"/>
    </row>
    <row r="155" spans="1:20" s="6" customFormat="1" x14ac:dyDescent="0.25">
      <c r="A155" s="106"/>
      <c r="B155" s="103"/>
      <c r="C155" s="103"/>
      <c r="D155" s="106"/>
      <c r="E155" s="107"/>
      <c r="F155" s="103"/>
      <c r="G155" s="107"/>
      <c r="H155" s="108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98"/>
    </row>
    <row r="156" spans="1:20" s="6" customFormat="1" x14ac:dyDescent="0.25">
      <c r="A156" s="106"/>
      <c r="B156" s="103"/>
      <c r="C156" s="103"/>
      <c r="D156" s="106"/>
      <c r="E156" s="107"/>
      <c r="F156" s="103"/>
      <c r="G156" s="107"/>
      <c r="H156" s="108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98"/>
    </row>
    <row r="157" spans="1:20" s="6" customFormat="1" x14ac:dyDescent="0.25">
      <c r="A157" s="106"/>
      <c r="B157" s="103"/>
      <c r="C157" s="103"/>
      <c r="D157" s="106"/>
      <c r="E157" s="107"/>
      <c r="F157" s="103"/>
      <c r="G157" s="107"/>
      <c r="H157" s="108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98"/>
    </row>
    <row r="158" spans="1:20" s="6" customFormat="1" x14ac:dyDescent="0.25">
      <c r="A158" s="106"/>
      <c r="B158" s="103"/>
      <c r="C158" s="103"/>
      <c r="D158" s="106"/>
      <c r="E158" s="107"/>
      <c r="F158" s="103"/>
      <c r="G158" s="107"/>
      <c r="H158" s="108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98"/>
    </row>
    <row r="159" spans="1:20" s="6" customFormat="1" x14ac:dyDescent="0.25">
      <c r="A159" s="106"/>
      <c r="B159" s="103"/>
      <c r="C159" s="103"/>
      <c r="D159" s="106"/>
      <c r="E159" s="107"/>
      <c r="F159" s="103"/>
      <c r="G159" s="107"/>
      <c r="H159" s="108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98"/>
    </row>
    <row r="160" spans="1:20" s="6" customFormat="1" x14ac:dyDescent="0.25">
      <c r="A160" s="106"/>
      <c r="B160" s="103"/>
      <c r="C160" s="103"/>
      <c r="D160" s="106"/>
      <c r="E160" s="107"/>
      <c r="F160" s="103"/>
      <c r="G160" s="107"/>
      <c r="H160" s="108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98"/>
    </row>
    <row r="161" spans="1:20" s="6" customFormat="1" x14ac:dyDescent="0.25">
      <c r="A161" s="106"/>
      <c r="B161" s="103"/>
      <c r="C161" s="103"/>
      <c r="D161" s="106"/>
      <c r="E161" s="107"/>
      <c r="F161" s="103"/>
      <c r="G161" s="107"/>
      <c r="H161" s="108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98"/>
    </row>
    <row r="162" spans="1:20" s="6" customFormat="1" x14ac:dyDescent="0.25">
      <c r="A162" s="106"/>
      <c r="B162" s="103"/>
      <c r="C162" s="103"/>
      <c r="D162" s="106"/>
      <c r="E162" s="107"/>
      <c r="F162" s="103"/>
      <c r="G162" s="107"/>
      <c r="H162" s="108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98"/>
    </row>
    <row r="163" spans="1:20" s="6" customFormat="1" x14ac:dyDescent="0.25">
      <c r="A163" s="106"/>
      <c r="B163" s="103"/>
      <c r="C163" s="103"/>
      <c r="D163" s="106"/>
      <c r="E163" s="107"/>
      <c r="F163" s="103"/>
      <c r="G163" s="107"/>
      <c r="H163" s="108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98"/>
    </row>
    <row r="164" spans="1:20" s="6" customFormat="1" x14ac:dyDescent="0.25">
      <c r="A164" s="106"/>
      <c r="B164" s="103"/>
      <c r="C164" s="103"/>
      <c r="D164" s="106"/>
      <c r="E164" s="107"/>
      <c r="F164" s="103"/>
      <c r="G164" s="107"/>
      <c r="H164" s="108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98"/>
    </row>
    <row r="165" spans="1:20" s="6" customFormat="1" x14ac:dyDescent="0.25">
      <c r="A165" s="106"/>
      <c r="B165" s="103"/>
      <c r="C165" s="103"/>
      <c r="D165" s="106"/>
      <c r="E165" s="107"/>
      <c r="F165" s="103"/>
      <c r="G165" s="107"/>
      <c r="H165" s="108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98"/>
    </row>
    <row r="166" spans="1:20" s="6" customFormat="1" x14ac:dyDescent="0.25">
      <c r="A166" s="106"/>
      <c r="B166" s="103"/>
      <c r="C166" s="103"/>
      <c r="D166" s="106"/>
      <c r="E166" s="107"/>
      <c r="F166" s="103"/>
      <c r="G166" s="107"/>
      <c r="H166" s="108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98"/>
    </row>
    <row r="167" spans="1:20" s="6" customFormat="1" x14ac:dyDescent="0.25">
      <c r="A167" s="106"/>
      <c r="B167" s="103"/>
      <c r="C167" s="103"/>
      <c r="D167" s="106"/>
      <c r="E167" s="107"/>
      <c r="F167" s="103"/>
      <c r="G167" s="107"/>
      <c r="H167" s="108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98"/>
    </row>
    <row r="168" spans="1:20" s="6" customFormat="1" x14ac:dyDescent="0.25">
      <c r="A168" s="106"/>
      <c r="B168" s="103"/>
      <c r="C168" s="103"/>
      <c r="D168" s="106"/>
      <c r="E168" s="107"/>
      <c r="F168" s="103"/>
      <c r="G168" s="107"/>
      <c r="H168" s="108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98"/>
    </row>
    <row r="169" spans="1:20" s="6" customFormat="1" x14ac:dyDescent="0.25">
      <c r="A169" s="106"/>
      <c r="B169" s="103"/>
      <c r="C169" s="103"/>
      <c r="D169" s="106"/>
      <c r="E169" s="107"/>
      <c r="F169" s="103"/>
      <c r="G169" s="107"/>
      <c r="H169" s="108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98"/>
    </row>
    <row r="170" spans="1:20" s="6" customFormat="1" x14ac:dyDescent="0.25">
      <c r="A170" s="106"/>
      <c r="B170" s="103"/>
      <c r="C170" s="103"/>
      <c r="D170" s="106"/>
      <c r="E170" s="107"/>
      <c r="F170" s="103"/>
      <c r="G170" s="107"/>
      <c r="H170" s="108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98"/>
    </row>
    <row r="171" spans="1:20" s="6" customFormat="1" x14ac:dyDescent="0.25">
      <c r="A171" s="106"/>
      <c r="B171" s="103"/>
      <c r="C171" s="103"/>
      <c r="D171" s="106"/>
      <c r="E171" s="107"/>
      <c r="F171" s="103"/>
      <c r="G171" s="107"/>
      <c r="H171" s="108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98"/>
    </row>
    <row r="172" spans="1:20" s="6" customFormat="1" x14ac:dyDescent="0.25">
      <c r="A172" s="106"/>
      <c r="B172" s="103"/>
      <c r="C172" s="103"/>
      <c r="D172" s="106"/>
      <c r="E172" s="107"/>
      <c r="F172" s="103"/>
      <c r="G172" s="107"/>
      <c r="H172" s="108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98"/>
    </row>
    <row r="173" spans="1:20" s="6" customFormat="1" x14ac:dyDescent="0.25">
      <c r="A173" s="106"/>
      <c r="B173" s="103"/>
      <c r="C173" s="103"/>
      <c r="D173" s="106"/>
      <c r="E173" s="107"/>
      <c r="F173" s="103"/>
      <c r="G173" s="107"/>
      <c r="H173" s="108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98"/>
    </row>
    <row r="174" spans="1:20" s="6" customFormat="1" x14ac:dyDescent="0.25">
      <c r="A174" s="106"/>
      <c r="B174" s="103"/>
      <c r="C174" s="103"/>
      <c r="D174" s="106"/>
      <c r="E174" s="107"/>
      <c r="F174" s="103"/>
      <c r="G174" s="107"/>
      <c r="H174" s="108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98"/>
    </row>
    <row r="175" spans="1:20" s="6" customFormat="1" x14ac:dyDescent="0.25">
      <c r="A175" s="106"/>
      <c r="B175" s="103"/>
      <c r="C175" s="103"/>
      <c r="D175" s="106"/>
      <c r="E175" s="107"/>
      <c r="F175" s="103"/>
      <c r="G175" s="107"/>
      <c r="H175" s="108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98"/>
    </row>
    <row r="176" spans="1:20" s="6" customFormat="1" x14ac:dyDescent="0.25">
      <c r="A176" s="106"/>
      <c r="B176" s="103"/>
      <c r="C176" s="103"/>
      <c r="D176" s="106"/>
      <c r="E176" s="107"/>
      <c r="F176" s="103"/>
      <c r="G176" s="107"/>
      <c r="H176" s="108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98"/>
    </row>
    <row r="177" spans="1:20" s="6" customFormat="1" x14ac:dyDescent="0.25">
      <c r="A177" s="106"/>
      <c r="B177" s="103"/>
      <c r="C177" s="103"/>
      <c r="D177" s="106"/>
      <c r="E177" s="107"/>
      <c r="F177" s="103"/>
      <c r="G177" s="107"/>
      <c r="H177" s="108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98"/>
    </row>
    <row r="178" spans="1:20" s="6" customFormat="1" x14ac:dyDescent="0.25">
      <c r="A178" s="106"/>
      <c r="B178" s="103"/>
      <c r="C178" s="103"/>
      <c r="D178" s="106"/>
      <c r="E178" s="107"/>
      <c r="F178" s="103"/>
      <c r="G178" s="107"/>
      <c r="H178" s="108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98"/>
    </row>
    <row r="179" spans="1:20" s="6" customFormat="1" x14ac:dyDescent="0.25">
      <c r="A179" s="106"/>
      <c r="B179" s="103"/>
      <c r="C179" s="103"/>
      <c r="D179" s="106"/>
      <c r="E179" s="107"/>
      <c r="F179" s="103"/>
      <c r="G179" s="107"/>
      <c r="H179" s="108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98"/>
    </row>
    <row r="180" spans="1:20" s="6" customFormat="1" x14ac:dyDescent="0.25">
      <c r="A180" s="106"/>
      <c r="B180" s="103"/>
      <c r="C180" s="103"/>
      <c r="D180" s="106"/>
      <c r="E180" s="107"/>
      <c r="F180" s="103"/>
      <c r="G180" s="107"/>
      <c r="H180" s="108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98"/>
    </row>
    <row r="181" spans="1:20" s="6" customFormat="1" x14ac:dyDescent="0.25">
      <c r="A181" s="106"/>
      <c r="B181" s="103"/>
      <c r="C181" s="103"/>
      <c r="D181" s="106"/>
      <c r="E181" s="107"/>
      <c r="F181" s="103"/>
      <c r="G181" s="107"/>
      <c r="H181" s="108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98"/>
    </row>
    <row r="182" spans="1:20" s="6" customFormat="1" x14ac:dyDescent="0.25">
      <c r="A182" s="106"/>
      <c r="B182" s="103"/>
      <c r="C182" s="103"/>
      <c r="D182" s="106"/>
      <c r="E182" s="107"/>
      <c r="F182" s="103"/>
      <c r="G182" s="107"/>
      <c r="H182" s="108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98"/>
    </row>
    <row r="183" spans="1:20" s="6" customFormat="1" x14ac:dyDescent="0.25">
      <c r="A183" s="106"/>
      <c r="B183" s="103"/>
      <c r="C183" s="103"/>
      <c r="D183" s="106"/>
      <c r="E183" s="107"/>
      <c r="F183" s="103"/>
      <c r="G183" s="107"/>
      <c r="H183" s="108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98"/>
    </row>
    <row r="184" spans="1:20" s="6" customFormat="1" x14ac:dyDescent="0.25">
      <c r="A184" s="106"/>
      <c r="B184" s="103"/>
      <c r="C184" s="103"/>
      <c r="D184" s="106"/>
      <c r="E184" s="107"/>
      <c r="F184" s="103"/>
      <c r="G184" s="107"/>
      <c r="H184" s="108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98"/>
    </row>
    <row r="185" spans="1:20" s="6" customFormat="1" x14ac:dyDescent="0.25">
      <c r="A185" s="106"/>
      <c r="B185" s="103"/>
      <c r="C185" s="103"/>
      <c r="D185" s="106"/>
      <c r="E185" s="107"/>
      <c r="F185" s="103"/>
      <c r="G185" s="107"/>
      <c r="H185" s="108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98"/>
    </row>
    <row r="186" spans="1:20" s="6" customFormat="1" x14ac:dyDescent="0.25">
      <c r="A186" s="106"/>
      <c r="B186" s="103"/>
      <c r="C186" s="103"/>
      <c r="D186" s="106"/>
      <c r="E186" s="107"/>
      <c r="F186" s="103"/>
      <c r="G186" s="107"/>
      <c r="H186" s="108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98"/>
    </row>
    <row r="187" spans="1:20" s="6" customFormat="1" x14ac:dyDescent="0.25">
      <c r="A187" s="106"/>
      <c r="B187" s="103"/>
      <c r="C187" s="103"/>
      <c r="D187" s="106"/>
      <c r="E187" s="107"/>
      <c r="F187" s="103"/>
      <c r="G187" s="107"/>
      <c r="H187" s="108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98"/>
    </row>
    <row r="188" spans="1:20" s="6" customFormat="1" x14ac:dyDescent="0.25">
      <c r="A188" s="106"/>
      <c r="B188" s="103"/>
      <c r="C188" s="103"/>
      <c r="D188" s="106"/>
      <c r="E188" s="107"/>
      <c r="F188" s="103"/>
      <c r="G188" s="107"/>
      <c r="H188" s="108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98"/>
    </row>
    <row r="189" spans="1:20" s="6" customFormat="1" x14ac:dyDescent="0.25">
      <c r="A189" s="106"/>
      <c r="B189" s="103"/>
      <c r="C189" s="103"/>
      <c r="D189" s="106"/>
      <c r="E189" s="107"/>
      <c r="F189" s="103"/>
      <c r="G189" s="107"/>
      <c r="H189" s="108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98"/>
    </row>
    <row r="190" spans="1:20" s="6" customFormat="1" x14ac:dyDescent="0.25">
      <c r="A190" s="106"/>
      <c r="B190" s="103"/>
      <c r="C190" s="103"/>
      <c r="D190" s="106"/>
      <c r="E190" s="107"/>
      <c r="F190" s="103"/>
      <c r="G190" s="107"/>
      <c r="H190" s="108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98"/>
    </row>
    <row r="191" spans="1:20" s="6" customFormat="1" x14ac:dyDescent="0.25">
      <c r="A191" s="106"/>
      <c r="B191" s="103"/>
      <c r="C191" s="103"/>
      <c r="D191" s="106"/>
      <c r="E191" s="107"/>
      <c r="F191" s="103"/>
      <c r="G191" s="107"/>
      <c r="H191" s="108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98"/>
    </row>
    <row r="192" spans="1:20" s="6" customFormat="1" x14ac:dyDescent="0.25">
      <c r="A192" s="106"/>
      <c r="B192" s="103"/>
      <c r="C192" s="103"/>
      <c r="D192" s="106"/>
      <c r="E192" s="107"/>
      <c r="F192" s="103"/>
      <c r="G192" s="107"/>
      <c r="H192" s="108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98"/>
    </row>
    <row r="193" spans="1:20" s="6" customFormat="1" x14ac:dyDescent="0.25">
      <c r="A193" s="106"/>
      <c r="B193" s="103"/>
      <c r="C193" s="103"/>
      <c r="D193" s="106"/>
      <c r="E193" s="107"/>
      <c r="F193" s="103"/>
      <c r="G193" s="107"/>
      <c r="H193" s="108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98"/>
    </row>
    <row r="194" spans="1:20" s="6" customFormat="1" x14ac:dyDescent="0.25">
      <c r="A194" s="106"/>
      <c r="B194" s="103"/>
      <c r="C194" s="103"/>
      <c r="D194" s="106"/>
      <c r="E194" s="107"/>
      <c r="F194" s="103"/>
      <c r="G194" s="107"/>
      <c r="H194" s="108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98"/>
    </row>
    <row r="195" spans="1:20" s="6" customFormat="1" x14ac:dyDescent="0.25">
      <c r="A195" s="106"/>
      <c r="B195" s="103"/>
      <c r="C195" s="103"/>
      <c r="D195" s="106"/>
      <c r="E195" s="107"/>
      <c r="F195" s="103"/>
      <c r="G195" s="107"/>
      <c r="H195" s="108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98"/>
    </row>
    <row r="196" spans="1:20" s="6" customFormat="1" x14ac:dyDescent="0.25">
      <c r="A196" s="106"/>
      <c r="B196" s="103"/>
      <c r="C196" s="103"/>
      <c r="D196" s="106"/>
      <c r="E196" s="107"/>
      <c r="F196" s="103"/>
      <c r="G196" s="107"/>
      <c r="H196" s="108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98"/>
    </row>
    <row r="197" spans="1:20" s="6" customFormat="1" x14ac:dyDescent="0.25">
      <c r="A197" s="106"/>
      <c r="B197" s="103"/>
      <c r="C197" s="103"/>
      <c r="D197" s="106"/>
      <c r="E197" s="107"/>
      <c r="F197" s="103"/>
      <c r="G197" s="107"/>
      <c r="H197" s="108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98"/>
    </row>
    <row r="198" spans="1:20" s="6" customFormat="1" x14ac:dyDescent="0.25">
      <c r="A198" s="106"/>
      <c r="B198" s="103"/>
      <c r="C198" s="103"/>
      <c r="D198" s="106"/>
      <c r="E198" s="107"/>
      <c r="F198" s="103"/>
      <c r="G198" s="107"/>
      <c r="H198" s="108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98"/>
    </row>
    <row r="199" spans="1:20" s="6" customFormat="1" x14ac:dyDescent="0.25">
      <c r="A199" s="106"/>
      <c r="B199" s="103"/>
      <c r="C199" s="103"/>
      <c r="D199" s="106"/>
      <c r="E199" s="107"/>
      <c r="F199" s="103"/>
      <c r="G199" s="107"/>
      <c r="H199" s="108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98"/>
    </row>
    <row r="200" spans="1:20" s="6" customFormat="1" x14ac:dyDescent="0.25">
      <c r="A200" s="106"/>
      <c r="B200" s="103"/>
      <c r="C200" s="103"/>
      <c r="D200" s="106"/>
      <c r="E200" s="107"/>
      <c r="F200" s="103"/>
      <c r="G200" s="107"/>
      <c r="H200" s="108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98"/>
    </row>
    <row r="201" spans="1:20" s="6" customFormat="1" x14ac:dyDescent="0.25">
      <c r="A201" s="106"/>
      <c r="B201" s="103"/>
      <c r="C201" s="103"/>
      <c r="D201" s="106"/>
      <c r="E201" s="107"/>
      <c r="F201" s="103"/>
      <c r="G201" s="107"/>
      <c r="H201" s="108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98"/>
    </row>
    <row r="202" spans="1:20" s="6" customFormat="1" x14ac:dyDescent="0.25">
      <c r="A202" s="106"/>
      <c r="B202" s="103"/>
      <c r="C202" s="103"/>
      <c r="D202" s="106"/>
      <c r="E202" s="107"/>
      <c r="F202" s="103"/>
      <c r="G202" s="107"/>
      <c r="H202" s="108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98"/>
    </row>
    <row r="203" spans="1:20" s="6" customFormat="1" x14ac:dyDescent="0.25">
      <c r="A203" s="106"/>
      <c r="B203" s="103"/>
      <c r="C203" s="103"/>
      <c r="D203" s="106"/>
      <c r="E203" s="107"/>
      <c r="F203" s="103"/>
      <c r="G203" s="107"/>
      <c r="H203" s="108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98"/>
    </row>
    <row r="204" spans="1:20" s="6" customFormat="1" x14ac:dyDescent="0.25">
      <c r="A204" s="106"/>
      <c r="B204" s="103"/>
      <c r="C204" s="103"/>
      <c r="D204" s="106"/>
      <c r="E204" s="107"/>
      <c r="F204" s="103"/>
      <c r="G204" s="107"/>
      <c r="H204" s="108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98"/>
    </row>
    <row r="205" spans="1:20" s="6" customFormat="1" x14ac:dyDescent="0.25">
      <c r="A205" s="106"/>
      <c r="B205" s="103"/>
      <c r="C205" s="103"/>
      <c r="D205" s="106"/>
      <c r="E205" s="107"/>
      <c r="F205" s="103"/>
      <c r="G205" s="107"/>
      <c r="H205" s="108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98"/>
    </row>
    <row r="206" spans="1:20" s="6" customFormat="1" x14ac:dyDescent="0.25">
      <c r="A206" s="106"/>
      <c r="B206" s="103"/>
      <c r="C206" s="103"/>
      <c r="D206" s="106"/>
      <c r="E206" s="107"/>
      <c r="F206" s="103"/>
      <c r="G206" s="107"/>
      <c r="H206" s="108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98"/>
    </row>
    <row r="207" spans="1:20" s="6" customFormat="1" x14ac:dyDescent="0.25">
      <c r="A207" s="106"/>
      <c r="B207" s="103"/>
      <c r="C207" s="103"/>
      <c r="D207" s="106"/>
      <c r="E207" s="107"/>
      <c r="F207" s="103"/>
      <c r="G207" s="107"/>
      <c r="H207" s="108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98"/>
    </row>
    <row r="208" spans="1:20" s="6" customFormat="1" x14ac:dyDescent="0.25">
      <c r="A208" s="106"/>
      <c r="B208" s="103"/>
      <c r="C208" s="103"/>
      <c r="D208" s="106"/>
      <c r="E208" s="107"/>
      <c r="F208" s="103"/>
      <c r="G208" s="107"/>
      <c r="H208" s="108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98"/>
    </row>
    <row r="209" spans="1:20" s="6" customFormat="1" x14ac:dyDescent="0.25">
      <c r="A209" s="106"/>
      <c r="B209" s="103"/>
      <c r="C209" s="103"/>
      <c r="D209" s="106"/>
      <c r="E209" s="107"/>
      <c r="F209" s="103"/>
      <c r="G209" s="107"/>
      <c r="H209" s="108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98"/>
    </row>
    <row r="210" spans="1:20" s="6" customFormat="1" x14ac:dyDescent="0.25">
      <c r="A210" s="106"/>
      <c r="B210" s="103"/>
      <c r="C210" s="103"/>
      <c r="D210" s="106"/>
      <c r="E210" s="107"/>
      <c r="F210" s="103"/>
      <c r="G210" s="107"/>
      <c r="H210" s="108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98"/>
    </row>
    <row r="211" spans="1:20" s="6" customFormat="1" x14ac:dyDescent="0.25">
      <c r="A211" s="106"/>
      <c r="B211" s="103"/>
      <c r="C211" s="103"/>
      <c r="D211" s="106"/>
      <c r="E211" s="107"/>
      <c r="F211" s="103"/>
      <c r="G211" s="107"/>
      <c r="H211" s="108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98"/>
    </row>
    <row r="212" spans="1:20" s="6" customFormat="1" x14ac:dyDescent="0.25">
      <c r="A212" s="106"/>
      <c r="B212" s="103"/>
      <c r="C212" s="103"/>
      <c r="D212" s="106"/>
      <c r="E212" s="107"/>
      <c r="F212" s="103"/>
      <c r="G212" s="107"/>
      <c r="H212" s="108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98"/>
    </row>
    <row r="213" spans="1:20" s="6" customFormat="1" x14ac:dyDescent="0.25">
      <c r="A213" s="106"/>
      <c r="B213" s="103"/>
      <c r="C213" s="103"/>
      <c r="D213" s="106"/>
      <c r="E213" s="107"/>
      <c r="F213" s="103"/>
      <c r="G213" s="107"/>
      <c r="H213" s="108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98"/>
    </row>
    <row r="214" spans="1:20" s="6" customFormat="1" x14ac:dyDescent="0.25">
      <c r="A214" s="106"/>
      <c r="B214" s="103"/>
      <c r="C214" s="103"/>
      <c r="D214" s="106"/>
      <c r="E214" s="107"/>
      <c r="F214" s="103"/>
      <c r="G214" s="107"/>
      <c r="H214" s="108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98"/>
    </row>
    <row r="215" spans="1:20" s="6" customFormat="1" x14ac:dyDescent="0.25">
      <c r="A215" s="106"/>
      <c r="B215" s="103"/>
      <c r="C215" s="103"/>
      <c r="D215" s="106"/>
      <c r="E215" s="107"/>
      <c r="F215" s="103"/>
      <c r="G215" s="107"/>
      <c r="H215" s="108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98"/>
    </row>
    <row r="216" spans="1:20" s="6" customFormat="1" x14ac:dyDescent="0.25">
      <c r="A216" s="106"/>
      <c r="B216" s="103"/>
      <c r="C216" s="103"/>
      <c r="D216" s="106"/>
      <c r="E216" s="107"/>
      <c r="F216" s="103"/>
      <c r="G216" s="107"/>
      <c r="H216" s="108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98"/>
    </row>
    <row r="217" spans="1:20" s="6" customFormat="1" x14ac:dyDescent="0.25">
      <c r="A217" s="106"/>
      <c r="B217" s="103"/>
      <c r="C217" s="103"/>
      <c r="D217" s="106"/>
      <c r="E217" s="107"/>
      <c r="F217" s="103"/>
      <c r="G217" s="107"/>
      <c r="H217" s="108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98"/>
    </row>
    <row r="218" spans="1:20" s="6" customFormat="1" x14ac:dyDescent="0.25">
      <c r="A218" s="106"/>
      <c r="B218" s="103"/>
      <c r="C218" s="103"/>
      <c r="D218" s="106"/>
      <c r="E218" s="107"/>
      <c r="F218" s="103"/>
      <c r="G218" s="107"/>
      <c r="H218" s="108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98"/>
    </row>
    <row r="219" spans="1:20" s="6" customFormat="1" x14ac:dyDescent="0.25">
      <c r="A219" s="106"/>
      <c r="B219" s="103"/>
      <c r="C219" s="103"/>
      <c r="D219" s="106"/>
      <c r="E219" s="107"/>
      <c r="F219" s="103"/>
      <c r="G219" s="107"/>
      <c r="H219" s="108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98"/>
    </row>
    <row r="220" spans="1:20" s="6" customFormat="1" x14ac:dyDescent="0.25">
      <c r="A220" s="106"/>
      <c r="B220" s="103"/>
      <c r="C220" s="103"/>
      <c r="D220" s="106"/>
      <c r="E220" s="107"/>
      <c r="F220" s="103"/>
      <c r="G220" s="107"/>
      <c r="H220" s="108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98"/>
    </row>
    <row r="221" spans="1:20" s="6" customFormat="1" x14ac:dyDescent="0.25">
      <c r="A221" s="106"/>
      <c r="B221" s="103"/>
      <c r="C221" s="103"/>
      <c r="D221" s="106"/>
      <c r="E221" s="107"/>
      <c r="F221" s="103"/>
      <c r="G221" s="107"/>
      <c r="H221" s="108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98"/>
    </row>
    <row r="222" spans="1:20" s="6" customFormat="1" x14ac:dyDescent="0.25">
      <c r="A222" s="106"/>
      <c r="B222" s="103"/>
      <c r="C222" s="103"/>
      <c r="D222" s="106"/>
      <c r="E222" s="107"/>
      <c r="F222" s="103"/>
      <c r="G222" s="107"/>
      <c r="H222" s="108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98"/>
    </row>
    <row r="223" spans="1:20" s="6" customFormat="1" x14ac:dyDescent="0.25">
      <c r="A223" s="106"/>
      <c r="B223" s="103"/>
      <c r="C223" s="103"/>
      <c r="D223" s="106"/>
      <c r="E223" s="107"/>
      <c r="F223" s="103"/>
      <c r="G223" s="107"/>
      <c r="H223" s="108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98"/>
    </row>
    <row r="224" spans="1:20" s="6" customFormat="1" x14ac:dyDescent="0.25">
      <c r="A224" s="106"/>
      <c r="B224" s="103"/>
      <c r="C224" s="103"/>
      <c r="D224" s="106"/>
      <c r="E224" s="107"/>
      <c r="F224" s="103"/>
      <c r="G224" s="107"/>
      <c r="H224" s="108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98"/>
    </row>
    <row r="225" spans="1:20" s="6" customFormat="1" x14ac:dyDescent="0.25">
      <c r="A225" s="106"/>
      <c r="B225" s="103"/>
      <c r="C225" s="103"/>
      <c r="D225" s="106"/>
      <c r="E225" s="107"/>
      <c r="F225" s="103"/>
      <c r="G225" s="107"/>
      <c r="H225" s="108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98"/>
    </row>
    <row r="226" spans="1:20" s="6" customFormat="1" x14ac:dyDescent="0.25">
      <c r="A226" s="106"/>
      <c r="B226" s="103"/>
      <c r="C226" s="103"/>
      <c r="D226" s="106"/>
      <c r="E226" s="107"/>
      <c r="F226" s="103"/>
      <c r="G226" s="107"/>
      <c r="H226" s="108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98"/>
    </row>
    <row r="227" spans="1:20" s="6" customFormat="1" x14ac:dyDescent="0.25">
      <c r="A227" s="106"/>
      <c r="B227" s="103"/>
      <c r="C227" s="103"/>
      <c r="D227" s="106"/>
      <c r="E227" s="107"/>
      <c r="F227" s="103"/>
      <c r="G227" s="107"/>
      <c r="H227" s="108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98"/>
    </row>
    <row r="228" spans="1:20" s="6" customFormat="1" x14ac:dyDescent="0.25">
      <c r="A228" s="106"/>
      <c r="B228" s="103"/>
      <c r="C228" s="103"/>
      <c r="D228" s="106"/>
      <c r="E228" s="107"/>
      <c r="F228" s="103"/>
      <c r="G228" s="107"/>
      <c r="H228" s="108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98"/>
    </row>
    <row r="229" spans="1:20" s="6" customFormat="1" x14ac:dyDescent="0.25">
      <c r="A229" s="106"/>
      <c r="B229" s="103"/>
      <c r="C229" s="103"/>
      <c r="D229" s="106"/>
      <c r="E229" s="107"/>
      <c r="F229" s="103"/>
      <c r="G229" s="107"/>
      <c r="H229" s="108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98"/>
    </row>
    <row r="230" spans="1:20" s="6" customFormat="1" x14ac:dyDescent="0.25">
      <c r="A230" s="106"/>
      <c r="B230" s="103"/>
      <c r="C230" s="103"/>
      <c r="D230" s="106"/>
      <c r="E230" s="107"/>
      <c r="F230" s="103"/>
      <c r="G230" s="107"/>
      <c r="H230" s="108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98"/>
    </row>
    <row r="231" spans="1:20" s="6" customFormat="1" x14ac:dyDescent="0.25">
      <c r="A231" s="106"/>
      <c r="B231" s="103"/>
      <c r="C231" s="103"/>
      <c r="D231" s="106"/>
      <c r="E231" s="107"/>
      <c r="F231" s="103"/>
      <c r="G231" s="107"/>
      <c r="H231" s="108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98"/>
    </row>
    <row r="232" spans="1:20" s="6" customFormat="1" x14ac:dyDescent="0.25">
      <c r="A232" s="106"/>
      <c r="B232" s="103"/>
      <c r="C232" s="103"/>
      <c r="D232" s="106"/>
      <c r="E232" s="107"/>
      <c r="F232" s="103"/>
      <c r="G232" s="107"/>
      <c r="H232" s="108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98"/>
    </row>
    <row r="233" spans="1:20" s="6" customFormat="1" x14ac:dyDescent="0.25">
      <c r="A233" s="106"/>
      <c r="B233" s="103"/>
      <c r="C233" s="103"/>
      <c r="D233" s="106"/>
      <c r="E233" s="107"/>
      <c r="F233" s="103"/>
      <c r="G233" s="107"/>
      <c r="H233" s="108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98"/>
    </row>
    <row r="234" spans="1:20" s="6" customFormat="1" x14ac:dyDescent="0.25">
      <c r="A234" s="106"/>
      <c r="B234" s="103"/>
      <c r="C234" s="103"/>
      <c r="D234" s="106"/>
      <c r="E234" s="107"/>
      <c r="F234" s="103"/>
      <c r="G234" s="107"/>
      <c r="H234" s="108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98"/>
    </row>
    <row r="235" spans="1:20" s="6" customFormat="1" x14ac:dyDescent="0.25">
      <c r="A235" s="106"/>
      <c r="B235" s="103"/>
      <c r="C235" s="103"/>
      <c r="D235" s="106"/>
      <c r="E235" s="107"/>
      <c r="F235" s="103"/>
      <c r="G235" s="107"/>
      <c r="H235" s="108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98"/>
    </row>
    <row r="236" spans="1:20" s="6" customFormat="1" x14ac:dyDescent="0.25">
      <c r="A236" s="106"/>
      <c r="B236" s="103"/>
      <c r="C236" s="103"/>
      <c r="D236" s="106"/>
      <c r="E236" s="107"/>
      <c r="F236" s="103"/>
      <c r="G236" s="107"/>
      <c r="H236" s="108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98"/>
    </row>
    <row r="237" spans="1:20" s="6" customFormat="1" x14ac:dyDescent="0.25">
      <c r="A237" s="106"/>
      <c r="B237" s="103"/>
      <c r="C237" s="103"/>
      <c r="D237" s="106"/>
      <c r="E237" s="107"/>
      <c r="F237" s="103"/>
      <c r="G237" s="107"/>
      <c r="H237" s="108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98"/>
    </row>
    <row r="238" spans="1:20" s="6" customFormat="1" x14ac:dyDescent="0.25">
      <c r="A238" s="106"/>
      <c r="B238" s="103"/>
      <c r="C238" s="103"/>
      <c r="D238" s="106"/>
      <c r="E238" s="107"/>
      <c r="F238" s="103"/>
      <c r="G238" s="107"/>
      <c r="H238" s="108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98"/>
    </row>
    <row r="239" spans="1:20" s="6" customFormat="1" x14ac:dyDescent="0.25">
      <c r="A239" s="106"/>
      <c r="B239" s="103"/>
      <c r="C239" s="103"/>
      <c r="D239" s="106"/>
      <c r="E239" s="107"/>
      <c r="F239" s="103"/>
      <c r="G239" s="107"/>
      <c r="H239" s="108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98"/>
    </row>
    <row r="240" spans="1:20" s="6" customFormat="1" x14ac:dyDescent="0.25">
      <c r="A240" s="106"/>
      <c r="B240" s="103"/>
      <c r="C240" s="103"/>
      <c r="D240" s="106"/>
      <c r="E240" s="107"/>
      <c r="F240" s="103"/>
      <c r="G240" s="107"/>
      <c r="H240" s="108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98"/>
    </row>
    <row r="241" spans="1:20" s="6" customFormat="1" x14ac:dyDescent="0.25">
      <c r="A241" s="106"/>
      <c r="B241" s="103"/>
      <c r="C241" s="103"/>
      <c r="D241" s="106"/>
      <c r="E241" s="107"/>
      <c r="F241" s="103"/>
      <c r="G241" s="107"/>
      <c r="H241" s="108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98"/>
    </row>
    <row r="242" spans="1:20" s="6" customFormat="1" x14ac:dyDescent="0.25">
      <c r="A242" s="106"/>
      <c r="B242" s="103"/>
      <c r="C242" s="103"/>
      <c r="D242" s="106"/>
      <c r="E242" s="107"/>
      <c r="F242" s="103"/>
      <c r="G242" s="107"/>
      <c r="H242" s="108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98"/>
    </row>
    <row r="243" spans="1:20" s="6" customFormat="1" x14ac:dyDescent="0.25">
      <c r="A243" s="106"/>
      <c r="B243" s="103"/>
      <c r="C243" s="103"/>
      <c r="D243" s="106"/>
      <c r="E243" s="107"/>
      <c r="F243" s="103"/>
      <c r="G243" s="107"/>
      <c r="H243" s="108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98"/>
    </row>
    <row r="244" spans="1:20" s="6" customFormat="1" x14ac:dyDescent="0.25">
      <c r="A244" s="106"/>
      <c r="B244" s="103"/>
      <c r="C244" s="103"/>
      <c r="D244" s="106"/>
      <c r="E244" s="107"/>
      <c r="F244" s="103"/>
      <c r="G244" s="107"/>
      <c r="H244" s="108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98"/>
    </row>
    <row r="245" spans="1:20" s="6" customFormat="1" x14ac:dyDescent="0.25">
      <c r="A245" s="106"/>
      <c r="B245" s="103"/>
      <c r="C245" s="103"/>
      <c r="D245" s="106"/>
      <c r="E245" s="107"/>
      <c r="F245" s="103"/>
      <c r="G245" s="107"/>
      <c r="H245" s="108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98"/>
    </row>
    <row r="246" spans="1:20" s="6" customFormat="1" x14ac:dyDescent="0.25">
      <c r="A246" s="106"/>
      <c r="B246" s="103"/>
      <c r="C246" s="103"/>
      <c r="D246" s="106"/>
      <c r="E246" s="107"/>
      <c r="F246" s="103"/>
      <c r="G246" s="107"/>
      <c r="H246" s="108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98"/>
    </row>
    <row r="247" spans="1:20" s="6" customFormat="1" x14ac:dyDescent="0.25">
      <c r="A247" s="106"/>
      <c r="B247" s="103"/>
      <c r="C247" s="103"/>
      <c r="D247" s="106"/>
      <c r="E247" s="107"/>
      <c r="F247" s="103"/>
      <c r="G247" s="107"/>
      <c r="H247" s="108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98"/>
    </row>
    <row r="248" spans="1:20" s="6" customFormat="1" x14ac:dyDescent="0.25">
      <c r="A248" s="106"/>
      <c r="B248" s="103"/>
      <c r="C248" s="103"/>
      <c r="D248" s="106"/>
      <c r="E248" s="107"/>
      <c r="F248" s="103"/>
      <c r="G248" s="107"/>
      <c r="H248" s="108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98"/>
    </row>
    <row r="249" spans="1:20" s="6" customFormat="1" x14ac:dyDescent="0.25">
      <c r="A249" s="106"/>
      <c r="B249" s="103"/>
      <c r="C249" s="103"/>
      <c r="D249" s="106"/>
      <c r="E249" s="107"/>
      <c r="F249" s="103"/>
      <c r="G249" s="107"/>
      <c r="H249" s="108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98"/>
    </row>
    <row r="250" spans="1:20" s="6" customFormat="1" x14ac:dyDescent="0.25">
      <c r="A250" s="106"/>
      <c r="B250" s="103"/>
      <c r="C250" s="103"/>
      <c r="D250" s="106"/>
      <c r="E250" s="107"/>
      <c r="F250" s="103"/>
      <c r="G250" s="107"/>
      <c r="H250" s="108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98"/>
    </row>
    <row r="251" spans="1:20" s="6" customFormat="1" x14ac:dyDescent="0.25">
      <c r="A251" s="106"/>
      <c r="B251" s="103"/>
      <c r="C251" s="103"/>
      <c r="D251" s="106"/>
      <c r="E251" s="107"/>
      <c r="F251" s="103"/>
      <c r="G251" s="107"/>
      <c r="H251" s="108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98"/>
    </row>
    <row r="252" spans="1:20" s="6" customFormat="1" x14ac:dyDescent="0.25">
      <c r="A252" s="106"/>
      <c r="B252" s="103"/>
      <c r="C252" s="103"/>
      <c r="D252" s="106"/>
      <c r="E252" s="107"/>
      <c r="F252" s="103"/>
      <c r="G252" s="107"/>
      <c r="H252" s="108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98"/>
    </row>
    <row r="253" spans="1:20" s="6" customFormat="1" x14ac:dyDescent="0.25">
      <c r="A253" s="106"/>
      <c r="B253" s="103"/>
      <c r="C253" s="103"/>
      <c r="D253" s="106"/>
      <c r="E253" s="107"/>
      <c r="F253" s="103"/>
      <c r="G253" s="107"/>
      <c r="H253" s="108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98"/>
    </row>
    <row r="254" spans="1:20" s="6" customFormat="1" x14ac:dyDescent="0.25">
      <c r="A254" s="106"/>
      <c r="B254" s="103"/>
      <c r="C254" s="103"/>
      <c r="D254" s="106"/>
      <c r="E254" s="107"/>
      <c r="F254" s="103"/>
      <c r="G254" s="107"/>
      <c r="H254" s="108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98"/>
    </row>
    <row r="255" spans="1:20" s="6" customFormat="1" x14ac:dyDescent="0.25">
      <c r="A255" s="106"/>
      <c r="B255" s="103"/>
      <c r="C255" s="103"/>
      <c r="D255" s="106"/>
      <c r="E255" s="107"/>
      <c r="F255" s="103"/>
      <c r="G255" s="107"/>
      <c r="H255" s="108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98"/>
    </row>
    <row r="256" spans="1:20" s="6" customFormat="1" x14ac:dyDescent="0.25">
      <c r="A256" s="106"/>
      <c r="B256" s="103"/>
      <c r="C256" s="103"/>
      <c r="D256" s="106"/>
      <c r="E256" s="107"/>
      <c r="F256" s="103"/>
      <c r="G256" s="107"/>
      <c r="H256" s="108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98"/>
    </row>
    <row r="257" spans="1:20" s="6" customFormat="1" x14ac:dyDescent="0.25">
      <c r="A257" s="106"/>
      <c r="B257" s="103"/>
      <c r="C257" s="103"/>
      <c r="D257" s="106"/>
      <c r="E257" s="107"/>
      <c r="F257" s="103"/>
      <c r="G257" s="107"/>
      <c r="H257" s="108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98"/>
    </row>
    <row r="258" spans="1:20" s="6" customFormat="1" x14ac:dyDescent="0.25">
      <c r="A258" s="106"/>
      <c r="B258" s="103"/>
      <c r="C258" s="103"/>
      <c r="D258" s="106"/>
      <c r="E258" s="107"/>
      <c r="F258" s="103"/>
      <c r="G258" s="107"/>
      <c r="H258" s="108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98"/>
    </row>
    <row r="259" spans="1:20" s="6" customFormat="1" x14ac:dyDescent="0.25">
      <c r="A259" s="106"/>
      <c r="B259" s="103"/>
      <c r="C259" s="103"/>
      <c r="D259" s="106"/>
      <c r="E259" s="107"/>
      <c r="F259" s="103"/>
      <c r="G259" s="107"/>
      <c r="H259" s="108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98"/>
    </row>
    <row r="260" spans="1:20" s="6" customFormat="1" x14ac:dyDescent="0.25">
      <c r="A260" s="106"/>
      <c r="B260" s="103"/>
      <c r="C260" s="103"/>
      <c r="D260" s="106"/>
      <c r="E260" s="107"/>
      <c r="F260" s="103"/>
      <c r="G260" s="107"/>
      <c r="H260" s="108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98"/>
    </row>
    <row r="261" spans="1:20" s="6" customFormat="1" x14ac:dyDescent="0.25">
      <c r="A261" s="106"/>
      <c r="B261" s="103"/>
      <c r="C261" s="103"/>
      <c r="D261" s="106"/>
      <c r="E261" s="107"/>
      <c r="F261" s="103"/>
      <c r="G261" s="107"/>
      <c r="H261" s="108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98"/>
    </row>
    <row r="262" spans="1:20" s="6" customFormat="1" x14ac:dyDescent="0.25">
      <c r="A262" s="106"/>
      <c r="B262" s="103"/>
      <c r="C262" s="103"/>
      <c r="D262" s="106"/>
      <c r="E262" s="107"/>
      <c r="F262" s="103"/>
      <c r="G262" s="107"/>
      <c r="H262" s="108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98"/>
    </row>
    <row r="263" spans="1:20" s="6" customFormat="1" x14ac:dyDescent="0.25">
      <c r="A263" s="106"/>
      <c r="B263" s="103"/>
      <c r="C263" s="103"/>
      <c r="D263" s="106"/>
      <c r="E263" s="107"/>
      <c r="F263" s="103"/>
      <c r="G263" s="107"/>
      <c r="H263" s="108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98"/>
    </row>
    <row r="264" spans="1:20" s="6" customFormat="1" x14ac:dyDescent="0.25">
      <c r="A264" s="106"/>
      <c r="B264" s="103"/>
      <c r="C264" s="103"/>
      <c r="D264" s="106"/>
      <c r="E264" s="107"/>
      <c r="F264" s="103"/>
      <c r="G264" s="107"/>
      <c r="H264" s="108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98"/>
    </row>
    <row r="265" spans="1:20" s="6" customFormat="1" x14ac:dyDescent="0.25">
      <c r="A265" s="106"/>
      <c r="B265" s="103"/>
      <c r="C265" s="103"/>
      <c r="D265" s="106"/>
      <c r="E265" s="107"/>
      <c r="F265" s="103"/>
      <c r="G265" s="107"/>
      <c r="H265" s="108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98"/>
    </row>
    <row r="266" spans="1:20" s="6" customFormat="1" x14ac:dyDescent="0.25">
      <c r="A266" s="106"/>
      <c r="B266" s="103"/>
      <c r="C266" s="103"/>
      <c r="D266" s="106"/>
      <c r="E266" s="107"/>
      <c r="F266" s="103"/>
      <c r="G266" s="107"/>
      <c r="H266" s="108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98"/>
    </row>
    <row r="267" spans="1:20" s="6" customFormat="1" x14ac:dyDescent="0.25">
      <c r="A267" s="106"/>
      <c r="B267" s="103"/>
      <c r="C267" s="103"/>
      <c r="D267" s="106"/>
      <c r="E267" s="107"/>
      <c r="F267" s="103"/>
      <c r="G267" s="107"/>
      <c r="H267" s="108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98"/>
    </row>
    <row r="268" spans="1:20" s="6" customFormat="1" x14ac:dyDescent="0.25">
      <c r="A268" s="106"/>
      <c r="B268" s="103"/>
      <c r="C268" s="103"/>
      <c r="D268" s="106"/>
      <c r="E268" s="107"/>
      <c r="F268" s="103"/>
      <c r="G268" s="107"/>
      <c r="H268" s="108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98"/>
    </row>
    <row r="269" spans="1:20" s="6" customFormat="1" x14ac:dyDescent="0.25">
      <c r="A269" s="106"/>
      <c r="B269" s="103"/>
      <c r="C269" s="103"/>
      <c r="D269" s="106"/>
      <c r="E269" s="107"/>
      <c r="F269" s="103"/>
      <c r="G269" s="107"/>
      <c r="H269" s="108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98"/>
    </row>
    <row r="270" spans="1:20" s="6" customFormat="1" x14ac:dyDescent="0.25">
      <c r="A270" s="106"/>
      <c r="B270" s="103"/>
      <c r="C270" s="103"/>
      <c r="D270" s="106"/>
      <c r="E270" s="107"/>
      <c r="F270" s="103"/>
      <c r="G270" s="107"/>
      <c r="H270" s="108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98"/>
    </row>
    <row r="271" spans="1:20" s="6" customFormat="1" x14ac:dyDescent="0.25">
      <c r="A271" s="106"/>
      <c r="B271" s="103"/>
      <c r="C271" s="103"/>
      <c r="D271" s="106"/>
      <c r="E271" s="107"/>
      <c r="F271" s="103"/>
      <c r="G271" s="107"/>
      <c r="H271" s="108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98"/>
    </row>
    <row r="272" spans="1:20" s="6" customFormat="1" x14ac:dyDescent="0.25">
      <c r="A272" s="106"/>
      <c r="B272" s="103"/>
      <c r="C272" s="103"/>
      <c r="D272" s="106"/>
      <c r="E272" s="107"/>
      <c r="F272" s="103"/>
      <c r="G272" s="107"/>
      <c r="H272" s="108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98"/>
    </row>
    <row r="273" spans="1:20" s="6" customFormat="1" x14ac:dyDescent="0.25">
      <c r="A273" s="106"/>
      <c r="B273" s="103"/>
      <c r="C273" s="103"/>
      <c r="D273" s="106"/>
      <c r="E273" s="107"/>
      <c r="F273" s="103"/>
      <c r="G273" s="107"/>
      <c r="H273" s="108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98"/>
    </row>
    <row r="274" spans="1:20" s="6" customFormat="1" x14ac:dyDescent="0.25">
      <c r="A274" s="106"/>
      <c r="B274" s="103"/>
      <c r="C274" s="103"/>
      <c r="D274" s="106"/>
      <c r="E274" s="107"/>
      <c r="F274" s="103"/>
      <c r="G274" s="107"/>
      <c r="H274" s="108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98"/>
    </row>
    <row r="275" spans="1:20" s="6" customFormat="1" x14ac:dyDescent="0.25">
      <c r="A275" s="106"/>
      <c r="B275" s="103"/>
      <c r="C275" s="103"/>
      <c r="D275" s="106"/>
      <c r="E275" s="107"/>
      <c r="F275" s="103"/>
      <c r="G275" s="107"/>
      <c r="H275" s="108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98"/>
    </row>
    <row r="276" spans="1:20" s="6" customFormat="1" x14ac:dyDescent="0.25">
      <c r="A276" s="106"/>
      <c r="B276" s="103"/>
      <c r="C276" s="103"/>
      <c r="D276" s="106"/>
      <c r="E276" s="107"/>
      <c r="F276" s="103"/>
      <c r="G276" s="107"/>
      <c r="H276" s="108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98"/>
    </row>
    <row r="277" spans="1:20" s="6" customFormat="1" x14ac:dyDescent="0.25">
      <c r="A277" s="106"/>
      <c r="B277" s="103"/>
      <c r="C277" s="103"/>
      <c r="D277" s="106"/>
      <c r="E277" s="107"/>
      <c r="F277" s="103"/>
      <c r="G277" s="107"/>
      <c r="H277" s="108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98"/>
    </row>
    <row r="278" spans="1:20" s="6" customFormat="1" x14ac:dyDescent="0.25">
      <c r="A278" s="106"/>
      <c r="B278" s="103"/>
      <c r="C278" s="103"/>
      <c r="D278" s="106"/>
      <c r="E278" s="107"/>
      <c r="F278" s="103"/>
      <c r="G278" s="107"/>
      <c r="H278" s="108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98"/>
    </row>
    <row r="279" spans="1:20" s="6" customFormat="1" x14ac:dyDescent="0.25">
      <c r="A279" s="106"/>
      <c r="B279" s="103"/>
      <c r="C279" s="103"/>
      <c r="D279" s="106"/>
      <c r="E279" s="107"/>
      <c r="F279" s="103"/>
      <c r="G279" s="107"/>
      <c r="H279" s="108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98"/>
    </row>
    <row r="280" spans="1:20" s="6" customFormat="1" x14ac:dyDescent="0.25">
      <c r="A280" s="106"/>
      <c r="B280" s="103"/>
      <c r="C280" s="103"/>
      <c r="D280" s="106"/>
      <c r="E280" s="107"/>
      <c r="F280" s="103"/>
      <c r="G280" s="107"/>
      <c r="H280" s="108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98"/>
    </row>
    <row r="281" spans="1:20" s="6" customFormat="1" x14ac:dyDescent="0.25">
      <c r="A281" s="106"/>
      <c r="B281" s="103"/>
      <c r="C281" s="103"/>
      <c r="D281" s="106"/>
      <c r="E281" s="107"/>
      <c r="F281" s="103"/>
      <c r="G281" s="107"/>
      <c r="H281" s="108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98"/>
    </row>
    <row r="282" spans="1:20" s="6" customFormat="1" x14ac:dyDescent="0.25">
      <c r="A282" s="106"/>
      <c r="B282" s="103"/>
      <c r="C282" s="103"/>
      <c r="D282" s="106"/>
      <c r="E282" s="107"/>
      <c r="F282" s="103"/>
      <c r="G282" s="107"/>
      <c r="H282" s="108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98"/>
    </row>
    <row r="283" spans="1:20" s="6" customFormat="1" x14ac:dyDescent="0.25">
      <c r="A283" s="106"/>
      <c r="B283" s="103"/>
      <c r="C283" s="103"/>
      <c r="D283" s="106"/>
      <c r="E283" s="107"/>
      <c r="F283" s="103"/>
      <c r="G283" s="107"/>
      <c r="H283" s="108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98"/>
    </row>
    <row r="284" spans="1:20" s="6" customFormat="1" x14ac:dyDescent="0.25">
      <c r="A284" s="106"/>
      <c r="B284" s="103"/>
      <c r="C284" s="103"/>
      <c r="D284" s="106"/>
      <c r="E284" s="107"/>
      <c r="F284" s="103"/>
      <c r="G284" s="107"/>
      <c r="H284" s="108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98"/>
    </row>
    <row r="285" spans="1:20" s="6" customFormat="1" x14ac:dyDescent="0.25">
      <c r="A285" s="106"/>
      <c r="B285" s="103"/>
      <c r="C285" s="103"/>
      <c r="D285" s="106"/>
      <c r="E285" s="107"/>
      <c r="F285" s="103"/>
      <c r="G285" s="107"/>
      <c r="H285" s="108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98"/>
    </row>
    <row r="286" spans="1:20" s="6" customFormat="1" x14ac:dyDescent="0.25">
      <c r="A286" s="106"/>
      <c r="B286" s="103"/>
      <c r="C286" s="103"/>
      <c r="D286" s="106"/>
      <c r="E286" s="107"/>
      <c r="F286" s="103"/>
      <c r="G286" s="107"/>
      <c r="H286" s="108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98"/>
    </row>
    <row r="287" spans="1:20" s="6" customFormat="1" x14ac:dyDescent="0.25">
      <c r="A287" s="106"/>
      <c r="B287" s="103"/>
      <c r="C287" s="103"/>
      <c r="D287" s="106"/>
      <c r="E287" s="107"/>
      <c r="F287" s="103"/>
      <c r="G287" s="107"/>
      <c r="H287" s="108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98"/>
    </row>
    <row r="288" spans="1:20" s="6" customFormat="1" x14ac:dyDescent="0.25">
      <c r="A288" s="106"/>
      <c r="B288" s="103"/>
      <c r="C288" s="103"/>
      <c r="D288" s="106"/>
      <c r="E288" s="107"/>
      <c r="F288" s="103"/>
      <c r="G288" s="107"/>
      <c r="H288" s="108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98"/>
    </row>
    <row r="289" spans="1:20" s="6" customFormat="1" x14ac:dyDescent="0.25">
      <c r="A289" s="106"/>
      <c r="B289" s="103"/>
      <c r="C289" s="103"/>
      <c r="D289" s="106"/>
      <c r="E289" s="107"/>
      <c r="F289" s="103"/>
      <c r="G289" s="107"/>
      <c r="H289" s="108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98"/>
    </row>
    <row r="290" spans="1:20" s="6" customFormat="1" x14ac:dyDescent="0.25">
      <c r="A290" s="106"/>
      <c r="B290" s="103"/>
      <c r="C290" s="103"/>
      <c r="D290" s="106"/>
      <c r="E290" s="107"/>
      <c r="F290" s="103"/>
      <c r="G290" s="107"/>
      <c r="H290" s="108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98"/>
    </row>
    <row r="291" spans="1:20" s="6" customFormat="1" x14ac:dyDescent="0.25">
      <c r="A291" s="106"/>
      <c r="B291" s="103"/>
      <c r="C291" s="103"/>
      <c r="D291" s="106"/>
      <c r="E291" s="107"/>
      <c r="F291" s="103"/>
      <c r="G291" s="107"/>
      <c r="H291" s="108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98"/>
    </row>
    <row r="292" spans="1:20" s="6" customFormat="1" x14ac:dyDescent="0.25">
      <c r="A292" s="106"/>
      <c r="B292" s="103"/>
      <c r="C292" s="103"/>
      <c r="D292" s="106"/>
      <c r="E292" s="107"/>
      <c r="F292" s="103"/>
      <c r="G292" s="107"/>
      <c r="H292" s="108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98"/>
    </row>
    <row r="293" spans="1:20" s="6" customFormat="1" x14ac:dyDescent="0.25">
      <c r="A293" s="106"/>
      <c r="B293" s="103"/>
      <c r="C293" s="103"/>
      <c r="D293" s="106"/>
      <c r="E293" s="107"/>
      <c r="F293" s="103"/>
      <c r="G293" s="107"/>
      <c r="H293" s="108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98"/>
    </row>
    <row r="294" spans="1:20" s="6" customFormat="1" x14ac:dyDescent="0.25">
      <c r="A294" s="106"/>
      <c r="B294" s="103"/>
      <c r="C294" s="103"/>
      <c r="D294" s="106"/>
      <c r="E294" s="107"/>
      <c r="F294" s="103"/>
      <c r="G294" s="107"/>
      <c r="H294" s="108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98"/>
    </row>
    <row r="295" spans="1:20" s="6" customFormat="1" x14ac:dyDescent="0.25">
      <c r="A295" s="106"/>
      <c r="B295" s="103"/>
      <c r="C295" s="103"/>
      <c r="D295" s="106"/>
      <c r="E295" s="107"/>
      <c r="F295" s="103"/>
      <c r="G295" s="107"/>
      <c r="H295" s="108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98"/>
    </row>
    <row r="296" spans="1:20" s="6" customFormat="1" x14ac:dyDescent="0.25">
      <c r="A296" s="106"/>
      <c r="B296" s="103"/>
      <c r="C296" s="103"/>
      <c r="D296" s="106"/>
      <c r="E296" s="107"/>
      <c r="F296" s="103"/>
      <c r="G296" s="107"/>
      <c r="H296" s="108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98"/>
    </row>
    <row r="297" spans="1:20" s="6" customFormat="1" x14ac:dyDescent="0.25">
      <c r="A297" s="106"/>
      <c r="B297" s="103"/>
      <c r="C297" s="103"/>
      <c r="D297" s="106"/>
      <c r="E297" s="107"/>
      <c r="F297" s="103"/>
      <c r="G297" s="107"/>
      <c r="H297" s="108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98"/>
    </row>
    <row r="298" spans="1:20" s="6" customFormat="1" x14ac:dyDescent="0.25">
      <c r="A298" s="106"/>
      <c r="B298" s="103"/>
      <c r="C298" s="103"/>
      <c r="D298" s="106"/>
      <c r="E298" s="107"/>
      <c r="F298" s="103"/>
      <c r="G298" s="107"/>
      <c r="H298" s="108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98"/>
    </row>
    <row r="299" spans="1:20" s="6" customFormat="1" x14ac:dyDescent="0.25">
      <c r="A299" s="106"/>
      <c r="B299" s="103"/>
      <c r="C299" s="103"/>
      <c r="D299" s="106"/>
      <c r="E299" s="107"/>
      <c r="F299" s="103"/>
      <c r="G299" s="107"/>
      <c r="H299" s="108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98"/>
    </row>
    <row r="300" spans="1:20" s="6" customFormat="1" x14ac:dyDescent="0.25">
      <c r="A300" s="106"/>
      <c r="B300" s="103"/>
      <c r="C300" s="103"/>
      <c r="D300" s="106"/>
      <c r="E300" s="107"/>
      <c r="F300" s="103"/>
      <c r="G300" s="107"/>
      <c r="H300" s="108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98"/>
    </row>
    <row r="301" spans="1:20" s="6" customFormat="1" x14ac:dyDescent="0.25">
      <c r="A301" s="106"/>
      <c r="B301" s="103"/>
      <c r="C301" s="103"/>
      <c r="D301" s="106"/>
      <c r="E301" s="107"/>
      <c r="F301" s="103"/>
      <c r="G301" s="107"/>
      <c r="H301" s="108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98"/>
    </row>
    <row r="302" spans="1:20" s="6" customFormat="1" x14ac:dyDescent="0.25">
      <c r="A302" s="106"/>
      <c r="B302" s="103"/>
      <c r="C302" s="103"/>
      <c r="D302" s="106"/>
      <c r="E302" s="107"/>
      <c r="F302" s="103"/>
      <c r="G302" s="107"/>
      <c r="H302" s="108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98"/>
    </row>
    <row r="303" spans="1:20" s="6" customFormat="1" x14ac:dyDescent="0.25">
      <c r="A303" s="106"/>
      <c r="B303" s="103"/>
      <c r="C303" s="103"/>
      <c r="D303" s="106"/>
      <c r="E303" s="107"/>
      <c r="F303" s="103"/>
      <c r="G303" s="107"/>
      <c r="H303" s="108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98"/>
    </row>
    <row r="304" spans="1:20" s="6" customFormat="1" x14ac:dyDescent="0.25">
      <c r="A304" s="106"/>
      <c r="B304" s="103"/>
      <c r="C304" s="103"/>
      <c r="D304" s="106"/>
      <c r="E304" s="107"/>
      <c r="F304" s="103"/>
      <c r="G304" s="107"/>
      <c r="H304" s="108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98"/>
    </row>
    <row r="305" spans="1:20" s="6" customFormat="1" x14ac:dyDescent="0.25">
      <c r="A305" s="106"/>
      <c r="B305" s="103"/>
      <c r="C305" s="103"/>
      <c r="D305" s="106"/>
      <c r="E305" s="107"/>
      <c r="F305" s="103"/>
      <c r="G305" s="107"/>
      <c r="H305" s="108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98"/>
    </row>
    <row r="306" spans="1:20" s="6" customFormat="1" x14ac:dyDescent="0.25">
      <c r="A306" s="106"/>
      <c r="B306" s="103"/>
      <c r="C306" s="103"/>
      <c r="D306" s="106"/>
      <c r="E306" s="107"/>
      <c r="F306" s="103"/>
      <c r="G306" s="107"/>
      <c r="H306" s="108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98"/>
    </row>
    <row r="307" spans="1:20" s="6" customFormat="1" x14ac:dyDescent="0.25">
      <c r="A307" s="106"/>
      <c r="B307" s="103"/>
      <c r="C307" s="103"/>
      <c r="D307" s="106"/>
      <c r="E307" s="107"/>
      <c r="F307" s="103"/>
      <c r="G307" s="107"/>
      <c r="H307" s="108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98"/>
    </row>
    <row r="308" spans="1:20" s="6" customFormat="1" x14ac:dyDescent="0.25">
      <c r="A308" s="106"/>
      <c r="B308" s="103"/>
      <c r="C308" s="103"/>
      <c r="D308" s="106"/>
      <c r="E308" s="107"/>
      <c r="F308" s="103"/>
      <c r="G308" s="107"/>
      <c r="H308" s="108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98"/>
    </row>
    <row r="309" spans="1:20" s="6" customFormat="1" x14ac:dyDescent="0.25">
      <c r="A309" s="106"/>
      <c r="B309" s="103"/>
      <c r="C309" s="103"/>
      <c r="D309" s="106"/>
      <c r="E309" s="107"/>
      <c r="F309" s="103"/>
      <c r="G309" s="107"/>
      <c r="H309" s="108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98"/>
    </row>
    <row r="310" spans="1:20" s="6" customFormat="1" x14ac:dyDescent="0.25">
      <c r="A310" s="106"/>
      <c r="B310" s="103"/>
      <c r="C310" s="103"/>
      <c r="D310" s="106"/>
      <c r="E310" s="107"/>
      <c r="F310" s="103"/>
      <c r="G310" s="107"/>
      <c r="H310" s="108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98"/>
    </row>
    <row r="311" spans="1:20" s="6" customFormat="1" x14ac:dyDescent="0.25">
      <c r="A311" s="106"/>
      <c r="B311" s="103"/>
      <c r="C311" s="103"/>
      <c r="D311" s="106"/>
      <c r="E311" s="107"/>
      <c r="F311" s="103"/>
      <c r="G311" s="107"/>
      <c r="H311" s="108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98"/>
    </row>
    <row r="312" spans="1:20" s="6" customFormat="1" x14ac:dyDescent="0.25">
      <c r="A312" s="106"/>
      <c r="B312" s="103"/>
      <c r="C312" s="103"/>
      <c r="D312" s="106"/>
      <c r="E312" s="107"/>
      <c r="F312" s="103"/>
      <c r="G312" s="107"/>
      <c r="H312" s="108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98"/>
    </row>
    <row r="313" spans="1:20" s="6" customFormat="1" x14ac:dyDescent="0.25">
      <c r="A313" s="106"/>
      <c r="B313" s="103"/>
      <c r="C313" s="103"/>
      <c r="D313" s="106"/>
      <c r="E313" s="107"/>
      <c r="F313" s="103"/>
      <c r="G313" s="107"/>
      <c r="H313" s="108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98"/>
    </row>
    <row r="314" spans="1:20" s="6" customFormat="1" x14ac:dyDescent="0.25">
      <c r="A314" s="106"/>
      <c r="B314" s="103"/>
      <c r="C314" s="103"/>
      <c r="D314" s="106"/>
      <c r="E314" s="107"/>
      <c r="F314" s="103"/>
      <c r="G314" s="107"/>
      <c r="H314" s="108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98"/>
    </row>
    <row r="315" spans="1:20" s="6" customFormat="1" x14ac:dyDescent="0.25">
      <c r="A315" s="106"/>
      <c r="B315" s="103"/>
      <c r="C315" s="103"/>
      <c r="D315" s="106"/>
      <c r="E315" s="107"/>
      <c r="F315" s="103"/>
      <c r="G315" s="107"/>
      <c r="H315" s="108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98"/>
    </row>
    <row r="316" spans="1:20" s="6" customFormat="1" x14ac:dyDescent="0.25">
      <c r="A316" s="106"/>
      <c r="B316" s="103"/>
      <c r="C316" s="103"/>
      <c r="D316" s="106"/>
      <c r="E316" s="107"/>
      <c r="F316" s="103"/>
      <c r="G316" s="107"/>
      <c r="H316" s="108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98"/>
    </row>
    <row r="317" spans="1:20" s="6" customFormat="1" x14ac:dyDescent="0.25">
      <c r="A317" s="106"/>
      <c r="B317" s="103"/>
      <c r="C317" s="103"/>
      <c r="D317" s="106"/>
      <c r="E317" s="107"/>
      <c r="F317" s="103"/>
      <c r="G317" s="107"/>
      <c r="H317" s="108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98"/>
    </row>
    <row r="318" spans="1:20" s="6" customFormat="1" x14ac:dyDescent="0.25">
      <c r="A318" s="106"/>
      <c r="B318" s="103"/>
      <c r="C318" s="103"/>
      <c r="D318" s="106"/>
      <c r="E318" s="107"/>
      <c r="F318" s="103"/>
      <c r="G318" s="107"/>
      <c r="H318" s="108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98"/>
    </row>
    <row r="319" spans="1:20" s="6" customFormat="1" x14ac:dyDescent="0.25">
      <c r="A319" s="106"/>
      <c r="B319" s="103"/>
      <c r="C319" s="103"/>
      <c r="D319" s="106"/>
      <c r="E319" s="107"/>
      <c r="F319" s="103"/>
      <c r="G319" s="107"/>
      <c r="H319" s="108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98"/>
    </row>
    <row r="320" spans="1:20" s="6" customFormat="1" x14ac:dyDescent="0.25">
      <c r="A320" s="106"/>
      <c r="B320" s="103"/>
      <c r="C320" s="103"/>
      <c r="D320" s="106"/>
      <c r="E320" s="107"/>
      <c r="F320" s="103"/>
      <c r="G320" s="107"/>
      <c r="H320" s="108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98"/>
    </row>
    <row r="321" spans="1:20" s="6" customFormat="1" x14ac:dyDescent="0.25">
      <c r="A321" s="106"/>
      <c r="B321" s="103"/>
      <c r="C321" s="103"/>
      <c r="D321" s="106"/>
      <c r="E321" s="107"/>
      <c r="F321" s="103"/>
      <c r="G321" s="107"/>
      <c r="H321" s="108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98"/>
    </row>
    <row r="322" spans="1:20" s="6" customFormat="1" x14ac:dyDescent="0.25">
      <c r="A322" s="106"/>
      <c r="B322" s="103"/>
      <c r="C322" s="103"/>
      <c r="D322" s="106"/>
      <c r="E322" s="107"/>
      <c r="F322" s="103"/>
      <c r="G322" s="107"/>
      <c r="H322" s="108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98"/>
    </row>
    <row r="323" spans="1:20" s="6" customFormat="1" x14ac:dyDescent="0.25">
      <c r="A323" s="106"/>
      <c r="B323" s="103"/>
      <c r="C323" s="103"/>
      <c r="D323" s="106"/>
      <c r="E323" s="107"/>
      <c r="F323" s="103"/>
      <c r="G323" s="107"/>
      <c r="H323" s="108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98"/>
    </row>
    <row r="324" spans="1:20" s="6" customFormat="1" x14ac:dyDescent="0.25">
      <c r="A324" s="106"/>
      <c r="B324" s="103"/>
      <c r="C324" s="103"/>
      <c r="D324" s="106"/>
      <c r="E324" s="107"/>
      <c r="F324" s="103"/>
      <c r="G324" s="107"/>
      <c r="H324" s="108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98"/>
    </row>
    <row r="325" spans="1:20" s="6" customFormat="1" x14ac:dyDescent="0.25">
      <c r="A325" s="106"/>
      <c r="B325" s="103"/>
      <c r="C325" s="103"/>
      <c r="D325" s="106"/>
      <c r="E325" s="107"/>
      <c r="F325" s="103"/>
      <c r="G325" s="107"/>
      <c r="H325" s="108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98"/>
    </row>
    <row r="326" spans="1:20" s="6" customFormat="1" x14ac:dyDescent="0.25">
      <c r="A326" s="106"/>
      <c r="B326" s="103"/>
      <c r="C326" s="103"/>
      <c r="D326" s="106"/>
      <c r="E326" s="107"/>
      <c r="F326" s="103"/>
      <c r="G326" s="107"/>
      <c r="H326" s="108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98"/>
    </row>
    <row r="327" spans="1:20" s="6" customFormat="1" x14ac:dyDescent="0.25">
      <c r="A327" s="106"/>
      <c r="B327" s="103"/>
      <c r="C327" s="103"/>
      <c r="D327" s="106"/>
      <c r="E327" s="107"/>
      <c r="F327" s="103"/>
      <c r="G327" s="107"/>
      <c r="H327" s="108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98"/>
    </row>
    <row r="328" spans="1:20" s="6" customFormat="1" x14ac:dyDescent="0.25">
      <c r="A328" s="106"/>
      <c r="B328" s="103"/>
      <c r="C328" s="103"/>
      <c r="D328" s="106"/>
      <c r="E328" s="107"/>
      <c r="F328" s="103"/>
      <c r="G328" s="107"/>
      <c r="H328" s="108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98"/>
    </row>
    <row r="329" spans="1:20" s="6" customFormat="1" x14ac:dyDescent="0.25">
      <c r="A329" s="106"/>
      <c r="B329" s="103"/>
      <c r="C329" s="103"/>
      <c r="D329" s="106"/>
      <c r="E329" s="107"/>
      <c r="F329" s="103"/>
      <c r="G329" s="107"/>
      <c r="H329" s="108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98"/>
    </row>
    <row r="330" spans="1:20" s="6" customFormat="1" x14ac:dyDescent="0.25">
      <c r="A330" s="106"/>
      <c r="B330" s="103"/>
      <c r="C330" s="103"/>
      <c r="D330" s="106"/>
      <c r="E330" s="107"/>
      <c r="F330" s="103"/>
      <c r="G330" s="107"/>
      <c r="H330" s="108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98"/>
    </row>
    <row r="331" spans="1:20" s="6" customFormat="1" x14ac:dyDescent="0.25">
      <c r="A331" s="106"/>
      <c r="B331" s="103"/>
      <c r="C331" s="103"/>
      <c r="D331" s="106"/>
      <c r="E331" s="107"/>
      <c r="F331" s="103"/>
      <c r="G331" s="107"/>
      <c r="H331" s="108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98"/>
    </row>
    <row r="332" spans="1:20" s="6" customFormat="1" x14ac:dyDescent="0.25">
      <c r="A332" s="106"/>
      <c r="B332" s="103"/>
      <c r="C332" s="103"/>
      <c r="D332" s="106"/>
      <c r="E332" s="107"/>
      <c r="F332" s="103"/>
      <c r="G332" s="107"/>
      <c r="H332" s="108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98"/>
    </row>
    <row r="333" spans="1:20" s="6" customFormat="1" x14ac:dyDescent="0.25">
      <c r="A333" s="106"/>
      <c r="B333" s="103"/>
      <c r="C333" s="103"/>
      <c r="D333" s="106"/>
      <c r="E333" s="107"/>
      <c r="F333" s="103"/>
      <c r="G333" s="107"/>
      <c r="H333" s="108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98"/>
    </row>
    <row r="334" spans="1:20" s="6" customFormat="1" x14ac:dyDescent="0.25">
      <c r="A334" s="106"/>
      <c r="B334" s="103"/>
      <c r="C334" s="103"/>
      <c r="D334" s="106"/>
      <c r="E334" s="107"/>
      <c r="F334" s="103"/>
      <c r="G334" s="107"/>
      <c r="H334" s="108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98"/>
    </row>
    <row r="335" spans="1:20" s="6" customFormat="1" x14ac:dyDescent="0.25">
      <c r="A335" s="106"/>
      <c r="B335" s="103"/>
      <c r="C335" s="103"/>
      <c r="D335" s="106"/>
      <c r="E335" s="107"/>
      <c r="F335" s="103"/>
      <c r="G335" s="107"/>
      <c r="H335" s="108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98"/>
    </row>
    <row r="336" spans="1:20" s="6" customFormat="1" x14ac:dyDescent="0.25">
      <c r="A336" s="106"/>
      <c r="B336" s="103"/>
      <c r="C336" s="103"/>
      <c r="D336" s="106"/>
      <c r="E336" s="107"/>
      <c r="F336" s="103"/>
      <c r="G336" s="107"/>
      <c r="H336" s="108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98"/>
    </row>
    <row r="337" spans="1:20" s="6" customFormat="1" x14ac:dyDescent="0.25">
      <c r="A337" s="106"/>
      <c r="B337" s="103"/>
      <c r="C337" s="103"/>
      <c r="D337" s="106"/>
      <c r="E337" s="107"/>
      <c r="F337" s="103"/>
      <c r="G337" s="107"/>
      <c r="H337" s="108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98"/>
    </row>
    <row r="338" spans="1:20" s="6" customFormat="1" x14ac:dyDescent="0.25">
      <c r="A338" s="106"/>
      <c r="B338" s="103"/>
      <c r="C338" s="103"/>
      <c r="D338" s="106"/>
      <c r="E338" s="107"/>
      <c r="F338" s="103"/>
      <c r="G338" s="107"/>
      <c r="H338" s="108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98"/>
    </row>
    <row r="339" spans="1:20" s="6" customFormat="1" x14ac:dyDescent="0.25">
      <c r="A339" s="106"/>
      <c r="B339" s="103"/>
      <c r="C339" s="103"/>
      <c r="D339" s="106"/>
      <c r="E339" s="107"/>
      <c r="F339" s="103"/>
      <c r="G339" s="107"/>
      <c r="H339" s="108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98"/>
    </row>
    <row r="340" spans="1:20" s="6" customFormat="1" x14ac:dyDescent="0.25">
      <c r="A340" s="106"/>
      <c r="B340" s="103"/>
      <c r="C340" s="103"/>
      <c r="D340" s="106"/>
      <c r="E340" s="107"/>
      <c r="F340" s="103"/>
      <c r="G340" s="107"/>
      <c r="H340" s="108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98"/>
    </row>
    <row r="341" spans="1:20" s="6" customFormat="1" x14ac:dyDescent="0.25">
      <c r="A341" s="106"/>
      <c r="B341" s="103"/>
      <c r="C341" s="103"/>
      <c r="D341" s="106"/>
      <c r="E341" s="107"/>
      <c r="F341" s="103"/>
      <c r="G341" s="107"/>
      <c r="H341" s="108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98"/>
    </row>
    <row r="342" spans="1:20" s="6" customFormat="1" x14ac:dyDescent="0.25">
      <c r="A342" s="106"/>
      <c r="B342" s="103"/>
      <c r="C342" s="103"/>
      <c r="D342" s="106"/>
      <c r="E342" s="107"/>
      <c r="F342" s="103"/>
      <c r="G342" s="107"/>
      <c r="H342" s="108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98"/>
    </row>
    <row r="343" spans="1:20" s="6" customFormat="1" x14ac:dyDescent="0.25">
      <c r="A343" s="106"/>
      <c r="B343" s="103"/>
      <c r="C343" s="103"/>
      <c r="D343" s="106"/>
      <c r="E343" s="107"/>
      <c r="F343" s="103"/>
      <c r="G343" s="107"/>
      <c r="H343" s="108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98"/>
    </row>
    <row r="344" spans="1:20" s="6" customFormat="1" x14ac:dyDescent="0.25">
      <c r="A344" s="106"/>
      <c r="B344" s="103"/>
      <c r="C344" s="103"/>
      <c r="D344" s="106"/>
      <c r="E344" s="107"/>
      <c r="F344" s="103"/>
      <c r="G344" s="107"/>
      <c r="H344" s="108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98"/>
    </row>
    <row r="345" spans="1:20" s="6" customFormat="1" x14ac:dyDescent="0.25">
      <c r="A345" s="106"/>
      <c r="B345" s="103"/>
      <c r="C345" s="103"/>
      <c r="D345" s="106"/>
      <c r="E345" s="107"/>
      <c r="F345" s="103"/>
      <c r="G345" s="107"/>
      <c r="H345" s="108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98"/>
    </row>
    <row r="346" spans="1:20" s="6" customFormat="1" x14ac:dyDescent="0.25">
      <c r="A346" s="106"/>
      <c r="B346" s="103"/>
      <c r="C346" s="103"/>
      <c r="D346" s="106"/>
      <c r="E346" s="107"/>
      <c r="F346" s="103"/>
      <c r="G346" s="107"/>
      <c r="H346" s="108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98"/>
    </row>
    <row r="347" spans="1:20" s="6" customFormat="1" x14ac:dyDescent="0.25">
      <c r="A347" s="106"/>
      <c r="B347" s="103"/>
      <c r="C347" s="103"/>
      <c r="D347" s="106"/>
      <c r="E347" s="107"/>
      <c r="F347" s="103"/>
      <c r="G347" s="107"/>
      <c r="H347" s="108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98"/>
    </row>
    <row r="348" spans="1:20" s="6" customFormat="1" x14ac:dyDescent="0.25">
      <c r="A348" s="106"/>
      <c r="B348" s="103"/>
      <c r="C348" s="103"/>
      <c r="D348" s="106"/>
      <c r="E348" s="107"/>
      <c r="F348" s="103"/>
      <c r="G348" s="107"/>
      <c r="H348" s="108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98"/>
    </row>
    <row r="349" spans="1:20" s="6" customFormat="1" x14ac:dyDescent="0.25">
      <c r="A349" s="106"/>
      <c r="B349" s="103"/>
      <c r="C349" s="103"/>
      <c r="D349" s="106"/>
      <c r="E349" s="107"/>
      <c r="F349" s="103"/>
      <c r="G349" s="107"/>
      <c r="H349" s="108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98"/>
    </row>
    <row r="350" spans="1:20" s="6" customFormat="1" x14ac:dyDescent="0.25">
      <c r="A350" s="106"/>
      <c r="B350" s="103"/>
      <c r="C350" s="103"/>
      <c r="D350" s="106"/>
      <c r="E350" s="107"/>
      <c r="F350" s="103"/>
      <c r="G350" s="107"/>
      <c r="H350" s="108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98"/>
    </row>
    <row r="351" spans="1:20" s="6" customFormat="1" x14ac:dyDescent="0.25">
      <c r="A351" s="106"/>
      <c r="B351" s="103"/>
      <c r="C351" s="103"/>
      <c r="D351" s="106"/>
      <c r="E351" s="107"/>
      <c r="F351" s="103"/>
      <c r="G351" s="107"/>
      <c r="H351" s="108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98"/>
    </row>
    <row r="352" spans="1:20" s="6" customFormat="1" x14ac:dyDescent="0.25">
      <c r="A352" s="106"/>
      <c r="B352" s="103"/>
      <c r="C352" s="103"/>
      <c r="D352" s="106"/>
      <c r="E352" s="107"/>
      <c r="F352" s="103"/>
      <c r="G352" s="107"/>
      <c r="H352" s="108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98"/>
    </row>
    <row r="353" spans="1:20" s="6" customFormat="1" x14ac:dyDescent="0.25">
      <c r="A353" s="106"/>
      <c r="B353" s="103"/>
      <c r="C353" s="103"/>
      <c r="D353" s="106"/>
      <c r="E353" s="107"/>
      <c r="F353" s="103"/>
      <c r="G353" s="107"/>
      <c r="H353" s="108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98"/>
    </row>
    <row r="354" spans="1:20" x14ac:dyDescent="0.25">
      <c r="A354" s="106"/>
      <c r="B354" s="103"/>
      <c r="C354" s="103"/>
      <c r="D354" s="106"/>
      <c r="E354" s="107"/>
      <c r="F354" s="103"/>
      <c r="G354" s="107"/>
      <c r="H354" s="108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</row>
    <row r="355" spans="1:20" x14ac:dyDescent="0.25">
      <c r="A355" s="106"/>
      <c r="B355" s="103"/>
      <c r="C355" s="103"/>
      <c r="D355" s="106"/>
      <c r="E355" s="107"/>
      <c r="F355" s="103"/>
      <c r="G355" s="107"/>
      <c r="H355" s="108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</row>
    <row r="356" spans="1:20" x14ac:dyDescent="0.25">
      <c r="A356" s="106"/>
      <c r="B356" s="103"/>
      <c r="C356" s="103"/>
      <c r="D356" s="106"/>
      <c r="E356" s="107"/>
      <c r="F356" s="103"/>
      <c r="G356" s="107"/>
      <c r="H356" s="108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</row>
    <row r="357" spans="1:20" x14ac:dyDescent="0.25">
      <c r="A357" s="106"/>
      <c r="B357" s="103"/>
      <c r="C357" s="103"/>
      <c r="D357" s="106"/>
      <c r="E357" s="107"/>
      <c r="F357" s="103"/>
      <c r="G357" s="107"/>
      <c r="H357" s="108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</row>
    <row r="358" spans="1:20" x14ac:dyDescent="0.25">
      <c r="A358" s="106"/>
      <c r="B358" s="103"/>
      <c r="C358" s="103"/>
      <c r="D358" s="106"/>
      <c r="E358" s="107"/>
      <c r="F358" s="103"/>
      <c r="G358" s="107"/>
      <c r="H358" s="108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</row>
    <row r="359" spans="1:20" x14ac:dyDescent="0.25">
      <c r="A359" s="106"/>
      <c r="B359" s="103"/>
      <c r="C359" s="103"/>
      <c r="D359" s="106"/>
      <c r="E359" s="107"/>
      <c r="F359" s="103"/>
      <c r="G359" s="107"/>
      <c r="H359" s="108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</row>
    <row r="360" spans="1:20" x14ac:dyDescent="0.25">
      <c r="A360" s="106"/>
      <c r="B360" s="103"/>
      <c r="C360" s="103"/>
      <c r="D360" s="106"/>
      <c r="E360" s="107"/>
      <c r="F360" s="103"/>
      <c r="G360" s="107"/>
      <c r="H360" s="108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</row>
    <row r="361" spans="1:20" x14ac:dyDescent="0.25">
      <c r="A361" s="106"/>
      <c r="B361" s="103"/>
      <c r="C361" s="103"/>
      <c r="D361" s="106"/>
      <c r="E361" s="107"/>
      <c r="F361" s="103"/>
      <c r="G361" s="107"/>
      <c r="H361" s="108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</row>
    <row r="362" spans="1:20" x14ac:dyDescent="0.25">
      <c r="A362" s="106"/>
      <c r="B362" s="103"/>
      <c r="C362" s="103"/>
      <c r="D362" s="106"/>
      <c r="E362" s="107"/>
      <c r="F362" s="103"/>
      <c r="G362" s="107"/>
      <c r="H362" s="108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</row>
    <row r="363" spans="1:20" x14ac:dyDescent="0.25">
      <c r="A363" s="106"/>
      <c r="B363" s="103"/>
      <c r="C363" s="103"/>
      <c r="D363" s="106"/>
      <c r="E363" s="107"/>
      <c r="F363" s="103"/>
      <c r="G363" s="107"/>
      <c r="H363" s="108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</row>
    <row r="364" spans="1:20" x14ac:dyDescent="0.25">
      <c r="A364" s="106"/>
      <c r="B364" s="103"/>
      <c r="C364" s="103"/>
      <c r="D364" s="106"/>
      <c r="E364" s="107"/>
      <c r="F364" s="103"/>
      <c r="G364" s="107"/>
      <c r="H364" s="108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</row>
    <row r="365" spans="1:20" x14ac:dyDescent="0.25">
      <c r="A365" s="106"/>
      <c r="B365" s="103"/>
      <c r="C365" s="103"/>
      <c r="D365" s="106"/>
      <c r="E365" s="107"/>
      <c r="F365" s="103"/>
      <c r="G365" s="107"/>
      <c r="H365" s="108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</row>
    <row r="366" spans="1:20" x14ac:dyDescent="0.25">
      <c r="A366" s="106"/>
      <c r="B366" s="103"/>
      <c r="C366" s="103"/>
      <c r="D366" s="106"/>
      <c r="E366" s="107"/>
      <c r="F366" s="103"/>
      <c r="G366" s="107"/>
      <c r="H366" s="108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</row>
    <row r="367" spans="1:20" x14ac:dyDescent="0.25">
      <c r="A367" s="106"/>
      <c r="B367" s="103"/>
      <c r="C367" s="103"/>
      <c r="D367" s="106"/>
      <c r="E367" s="107"/>
      <c r="F367" s="103"/>
      <c r="G367" s="107"/>
      <c r="H367" s="108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</row>
    <row r="368" spans="1:20" x14ac:dyDescent="0.25">
      <c r="M368" s="103"/>
      <c r="N368" s="103"/>
      <c r="O368" s="103"/>
      <c r="P368" s="103"/>
      <c r="Q368" s="103"/>
      <c r="R368" s="103"/>
      <c r="S368" s="103"/>
    </row>
    <row r="369" spans="13:19" x14ac:dyDescent="0.25">
      <c r="M369" s="103"/>
      <c r="N369" s="103"/>
      <c r="O369" s="103"/>
      <c r="P369" s="103"/>
      <c r="Q369" s="103"/>
      <c r="R369" s="103"/>
      <c r="S369" s="103"/>
    </row>
  </sheetData>
  <mergeCells count="10">
    <mergeCell ref="A88:D88"/>
    <mergeCell ref="A1:L1"/>
    <mergeCell ref="A2:L2"/>
    <mergeCell ref="A3:K3"/>
    <mergeCell ref="A5:L5"/>
    <mergeCell ref="A6:A10"/>
    <mergeCell ref="B6:B10"/>
    <mergeCell ref="D6:D10"/>
    <mergeCell ref="F6:F10"/>
    <mergeCell ref="I6:I10"/>
  </mergeCells>
  <pageMargins left="0.11811023622047245" right="0.11811023622047245" top="0.70866141732283472" bottom="0.70866141732283472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88CB-09FC-42C2-ACF0-07B95FD674F2}">
  <dimension ref="A1:L18"/>
  <sheetViews>
    <sheetView zoomScale="140" zoomScaleNormal="140" workbookViewId="0">
      <selection activeCell="I20" sqref="I20"/>
    </sheetView>
  </sheetViews>
  <sheetFormatPr defaultRowHeight="14.25" x14ac:dyDescent="0.2"/>
  <cols>
    <col min="5" max="5" width="10.875" customWidth="1"/>
    <col min="7" max="7" width="11.75" customWidth="1"/>
    <col min="8" max="8" width="13.75" customWidth="1"/>
    <col min="12" max="12" width="10.5" customWidth="1"/>
  </cols>
  <sheetData>
    <row r="1" spans="1:12" ht="15.75" x14ac:dyDescent="0.25">
      <c r="A1" s="5"/>
      <c r="B1" s="6" t="s">
        <v>556</v>
      </c>
      <c r="C1" s="110"/>
      <c r="D1" s="5"/>
      <c r="E1" s="12"/>
      <c r="F1" s="6" t="s">
        <v>535</v>
      </c>
      <c r="G1" s="12"/>
      <c r="H1" s="12"/>
      <c r="I1" s="110"/>
      <c r="J1" s="110"/>
      <c r="K1" s="6" t="s">
        <v>537</v>
      </c>
      <c r="L1" s="35"/>
    </row>
    <row r="2" spans="1:12" ht="15.75" x14ac:dyDescent="0.25">
      <c r="A2" s="5"/>
      <c r="B2" s="6" t="s">
        <v>555</v>
      </c>
      <c r="C2" s="110"/>
      <c r="D2" s="5"/>
      <c r="E2" s="12"/>
      <c r="F2" s="6"/>
      <c r="G2" s="12"/>
      <c r="H2" s="12"/>
      <c r="I2" s="110"/>
      <c r="J2" s="110"/>
      <c r="K2" s="6"/>
      <c r="L2" s="35"/>
    </row>
    <row r="3" spans="1:12" ht="15.75" x14ac:dyDescent="0.25">
      <c r="A3" s="5">
        <v>46</v>
      </c>
      <c r="B3" s="6" t="s">
        <v>541</v>
      </c>
      <c r="C3" s="110"/>
      <c r="D3" s="5" t="s">
        <v>1</v>
      </c>
      <c r="E3" s="99">
        <v>2720</v>
      </c>
      <c r="F3" s="6" t="s">
        <v>536</v>
      </c>
      <c r="G3" s="99">
        <v>2720</v>
      </c>
      <c r="H3" s="99">
        <v>2720</v>
      </c>
      <c r="I3" s="110"/>
      <c r="J3" s="110"/>
      <c r="K3" s="6" t="s">
        <v>536</v>
      </c>
      <c r="L3" s="6" t="s">
        <v>538</v>
      </c>
    </row>
    <row r="4" spans="1:12" ht="15.75" x14ac:dyDescent="0.25">
      <c r="A4" s="5"/>
      <c r="B4" s="6" t="s">
        <v>542</v>
      </c>
      <c r="C4" s="110"/>
      <c r="D4" s="5"/>
      <c r="E4" s="12"/>
      <c r="F4" s="6" t="s">
        <v>103</v>
      </c>
      <c r="G4" s="12"/>
      <c r="H4" s="12"/>
      <c r="I4" s="110"/>
      <c r="J4" s="110"/>
      <c r="K4" s="6" t="s">
        <v>103</v>
      </c>
      <c r="L4" s="6"/>
    </row>
    <row r="5" spans="1:12" ht="15.75" x14ac:dyDescent="0.25">
      <c r="A5" s="5"/>
      <c r="B5" s="6" t="s">
        <v>543</v>
      </c>
      <c r="C5" s="110"/>
      <c r="D5" s="5"/>
      <c r="E5" s="12"/>
      <c r="F5" s="6"/>
      <c r="G5" s="12"/>
      <c r="H5" s="12"/>
      <c r="I5" s="110"/>
      <c r="J5" s="110"/>
      <c r="K5" s="6"/>
      <c r="L5" s="6"/>
    </row>
    <row r="6" spans="1:12" ht="15.75" x14ac:dyDescent="0.25">
      <c r="A6" s="5"/>
      <c r="B6" s="6" t="s">
        <v>544</v>
      </c>
      <c r="C6" s="110"/>
      <c r="D6" s="5"/>
      <c r="E6" s="12"/>
      <c r="F6" s="6"/>
      <c r="G6" s="12"/>
      <c r="H6" s="12"/>
      <c r="I6" s="110"/>
      <c r="J6" s="110"/>
      <c r="K6" s="6"/>
      <c r="L6" s="6"/>
    </row>
    <row r="7" spans="1:12" ht="15.75" x14ac:dyDescent="0.25">
      <c r="A7" s="5"/>
      <c r="B7" s="6" t="s">
        <v>545</v>
      </c>
      <c r="C7" s="110"/>
      <c r="D7" s="5"/>
      <c r="E7" s="12"/>
      <c r="F7" s="6"/>
      <c r="G7" s="12"/>
      <c r="H7" s="12"/>
      <c r="I7" s="110"/>
      <c r="J7" s="110"/>
      <c r="K7" s="6"/>
      <c r="L7" s="6"/>
    </row>
    <row r="8" spans="1:12" ht="15.75" x14ac:dyDescent="0.25">
      <c r="A8" s="5"/>
      <c r="B8" s="6" t="s">
        <v>546</v>
      </c>
      <c r="C8" s="110"/>
      <c r="D8" s="5"/>
      <c r="E8" s="12"/>
      <c r="F8" s="6"/>
      <c r="G8" s="12"/>
      <c r="H8" s="12"/>
      <c r="I8" s="110"/>
      <c r="J8" s="110"/>
      <c r="K8" s="6"/>
      <c r="L8" s="6"/>
    </row>
    <row r="9" spans="1:12" ht="15.75" x14ac:dyDescent="0.25">
      <c r="A9" s="5">
        <v>47</v>
      </c>
      <c r="B9" s="6" t="s">
        <v>547</v>
      </c>
      <c r="C9" s="110"/>
      <c r="D9" s="5" t="s">
        <v>1</v>
      </c>
      <c r="E9" s="99">
        <v>1720.25</v>
      </c>
      <c r="F9" s="6" t="s">
        <v>539</v>
      </c>
      <c r="G9" s="99">
        <v>1720.25</v>
      </c>
      <c r="H9" s="99">
        <v>1720.25</v>
      </c>
      <c r="I9" s="110"/>
      <c r="J9" s="110"/>
      <c r="K9" s="6" t="s">
        <v>539</v>
      </c>
      <c r="L9" s="6" t="s">
        <v>538</v>
      </c>
    </row>
    <row r="10" spans="1:12" ht="15.75" x14ac:dyDescent="0.25">
      <c r="A10" s="5"/>
      <c r="B10" s="6" t="s">
        <v>548</v>
      </c>
      <c r="C10" s="110"/>
      <c r="D10" s="5"/>
      <c r="E10" s="99"/>
      <c r="F10" s="6" t="s">
        <v>540</v>
      </c>
      <c r="G10" s="99"/>
      <c r="H10" s="99"/>
      <c r="I10" s="110"/>
      <c r="J10" s="110"/>
      <c r="K10" s="6" t="s">
        <v>540</v>
      </c>
      <c r="L10" s="6"/>
    </row>
    <row r="11" spans="1:12" ht="15.75" x14ac:dyDescent="0.25">
      <c r="A11" s="5"/>
      <c r="B11" s="6" t="s">
        <v>549</v>
      </c>
      <c r="C11" s="110"/>
      <c r="D11" s="5"/>
      <c r="E11" s="12"/>
      <c r="F11" s="6"/>
      <c r="G11" s="12"/>
      <c r="H11" s="12"/>
      <c r="I11" s="110"/>
      <c r="J11" s="110"/>
      <c r="K11" s="6"/>
      <c r="L11" s="6"/>
    </row>
    <row r="12" spans="1:12" ht="15.75" x14ac:dyDescent="0.25">
      <c r="A12" s="5">
        <v>48</v>
      </c>
      <c r="B12" s="6" t="s">
        <v>550</v>
      </c>
      <c r="C12" s="110"/>
      <c r="D12" s="5" t="s">
        <v>1</v>
      </c>
      <c r="E12" s="99">
        <v>1750</v>
      </c>
      <c r="F12" s="6" t="s">
        <v>106</v>
      </c>
      <c r="G12" s="99">
        <v>1750</v>
      </c>
      <c r="H12" s="99">
        <v>1750</v>
      </c>
      <c r="I12" s="110"/>
      <c r="J12" s="110"/>
      <c r="K12" s="6" t="s">
        <v>106</v>
      </c>
      <c r="L12" s="6" t="s">
        <v>538</v>
      </c>
    </row>
    <row r="13" spans="1:12" ht="15.75" x14ac:dyDescent="0.25">
      <c r="A13" s="5"/>
      <c r="B13" s="6" t="s">
        <v>551</v>
      </c>
      <c r="C13" s="110"/>
      <c r="D13" s="5"/>
      <c r="E13" s="12"/>
      <c r="F13" s="6"/>
      <c r="G13" s="12"/>
      <c r="H13" s="12"/>
      <c r="I13" s="110"/>
      <c r="J13" s="110"/>
      <c r="K13" s="6"/>
      <c r="L13" s="6"/>
    </row>
    <row r="14" spans="1:12" ht="15.75" x14ac:dyDescent="0.25">
      <c r="A14" s="5"/>
      <c r="B14" s="6" t="s">
        <v>52</v>
      </c>
      <c r="C14" s="110"/>
      <c r="D14" s="5"/>
      <c r="E14" s="12"/>
      <c r="F14" s="6"/>
      <c r="G14" s="12"/>
      <c r="H14" s="12"/>
      <c r="I14" s="110"/>
      <c r="J14" s="110"/>
      <c r="K14" s="6"/>
      <c r="L14" s="6"/>
    </row>
    <row r="15" spans="1:12" ht="15.75" x14ac:dyDescent="0.25">
      <c r="A15" s="5">
        <v>49</v>
      </c>
      <c r="B15" s="6" t="s">
        <v>552</v>
      </c>
      <c r="C15" s="110"/>
      <c r="D15" s="5" t="s">
        <v>1</v>
      </c>
      <c r="E15" s="99">
        <v>3980</v>
      </c>
      <c r="F15" s="6" t="s">
        <v>126</v>
      </c>
      <c r="G15" s="99">
        <v>3980</v>
      </c>
      <c r="H15" s="99">
        <v>3980</v>
      </c>
      <c r="I15" s="110"/>
      <c r="J15" s="110"/>
      <c r="K15" s="6" t="s">
        <v>126</v>
      </c>
      <c r="L15" s="6" t="s">
        <v>538</v>
      </c>
    </row>
    <row r="16" spans="1:12" ht="15.75" x14ac:dyDescent="0.25">
      <c r="A16" s="5"/>
      <c r="B16" s="6" t="s">
        <v>553</v>
      </c>
      <c r="C16" s="110"/>
      <c r="D16" s="5"/>
      <c r="E16" s="12"/>
      <c r="F16" s="6" t="s">
        <v>132</v>
      </c>
      <c r="G16" s="12"/>
      <c r="H16" s="12"/>
      <c r="I16" s="110"/>
      <c r="J16" s="110"/>
      <c r="K16" s="6" t="s">
        <v>132</v>
      </c>
      <c r="L16" s="6"/>
    </row>
    <row r="17" spans="1:12" ht="15.75" x14ac:dyDescent="0.25">
      <c r="A17" s="151" t="s">
        <v>554</v>
      </c>
      <c r="B17" s="152"/>
      <c r="C17" s="152"/>
      <c r="D17" s="153"/>
      <c r="E17" s="145">
        <v>570201.53</v>
      </c>
      <c r="F17" s="146"/>
      <c r="G17" s="145">
        <v>570201.53</v>
      </c>
      <c r="H17" s="145">
        <v>570201.53</v>
      </c>
      <c r="I17" s="147"/>
      <c r="J17" s="147"/>
      <c r="K17" s="146"/>
      <c r="L17" s="144"/>
    </row>
    <row r="18" spans="1:12" ht="15.75" x14ac:dyDescent="0.25">
      <c r="A18" s="106"/>
      <c r="B18" s="103"/>
      <c r="C18" s="103"/>
      <c r="D18" s="106"/>
      <c r="E18" s="107"/>
      <c r="F18" s="103"/>
      <c r="G18" s="107"/>
      <c r="H18" s="108"/>
      <c r="I18" s="140"/>
      <c r="J18" s="103"/>
      <c r="K18" s="103"/>
      <c r="L18" s="103"/>
    </row>
  </sheetData>
  <mergeCells count="1"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ผ่าน e-gp</vt:lpstr>
      <vt:lpstr>e-bidding</vt:lpstr>
      <vt:lpstr>Sheet1</vt:lpstr>
      <vt:lpstr>'e-bidding'!Print_Titles</vt:lpstr>
      <vt:lpstr>'ผ่าน e-gp'!Print_Titles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Jacksp</cp:lastModifiedBy>
  <cp:lastPrinted>2022-03-28T05:10:57Z</cp:lastPrinted>
  <dcterms:created xsi:type="dcterms:W3CDTF">2020-11-09T03:06:24Z</dcterms:created>
  <dcterms:modified xsi:type="dcterms:W3CDTF">2022-04-26T16:02:27Z</dcterms:modified>
</cp:coreProperties>
</file>